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C:\Users\shamas.toor\Documents\AIIB Docs\CEIU\PPM\Co-financier Case Registery\List of Cofinanced Projects with applicable ESP and IAM\"/>
    </mc:Choice>
  </mc:AlternateContent>
  <xr:revisionPtr revIDLastSave="0" documentId="13_ncr:1_{4C1B377C-CFC3-4962-8CB4-AA1CC0706E74}" xr6:coauthVersionLast="47" xr6:coauthVersionMax="47" xr10:uidLastSave="{00000000-0000-0000-0000-000000000000}"/>
  <bookViews>
    <workbookView xWindow="-28920" yWindow="-120" windowWidth="29040" windowHeight="15840" xr2:uid="{00000000-000D-0000-FFFF-FFFF00000000}"/>
  </bookViews>
  <sheets>
    <sheet name="Sheet1" sheetId="1" r:id="rId1"/>
  </sheets>
  <definedNames>
    <definedName name="_xlnm._FilterDatabase" localSheetId="0" hidden="1">Sheet1!$A$5:$K$108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7" i="1" l="1"/>
  <c r="A28" i="1" s="1"/>
  <c r="A29" i="1" s="1"/>
  <c r="A30" i="1" s="1"/>
  <c r="A31" i="1" s="1"/>
  <c r="A32" i="1" s="1"/>
  <c r="A33" i="1" s="1"/>
  <c r="A34" i="1" s="1"/>
  <c r="A26" i="1"/>
  <c r="A35" i="1" l="1"/>
  <c r="A36" i="1" s="1"/>
  <c r="A37" i="1" s="1"/>
  <c r="A38" i="1" s="1"/>
  <c r="A39" i="1" s="1"/>
  <c r="A40" i="1" s="1"/>
  <c r="A42" i="1" l="1"/>
  <c r="A43" i="1" s="1"/>
  <c r="A44" i="1" s="1"/>
  <c r="A45" i="1" s="1"/>
  <c r="A46" i="1" s="1"/>
  <c r="A47" i="1" s="1"/>
  <c r="A48" i="1" s="1"/>
  <c r="A49" i="1" s="1"/>
  <c r="A51" i="1" s="1"/>
  <c r="A53" i="1" s="1"/>
  <c r="A54" i="1" l="1"/>
  <c r="A55" i="1" s="1"/>
  <c r="A56" i="1" s="1"/>
  <c r="A57" i="1" s="1"/>
  <c r="A58" i="1" s="1"/>
  <c r="A59" i="1" s="1"/>
  <c r="A61" i="1" l="1"/>
  <c r="A63" i="1" s="1"/>
  <c r="A60" i="1"/>
  <c r="A64" i="1" l="1"/>
  <c r="A65" i="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l="1"/>
  <c r="A91" i="1" s="1"/>
  <c r="A92" i="1" s="1"/>
  <c r="A93" i="1" s="1"/>
  <c r="A94" i="1" s="1"/>
  <c r="A95" i="1" s="1"/>
  <c r="A96" i="1" s="1"/>
  <c r="A97" i="1" s="1"/>
  <c r="A98" i="1" s="1"/>
  <c r="A99" i="1" s="1"/>
  <c r="A100" i="1" s="1"/>
  <c r="A101" i="1" s="1"/>
  <c r="A102" i="1" s="1"/>
  <c r="A103" i="1" s="1"/>
  <c r="A104" i="1" s="1"/>
  <c r="A105" i="1" s="1"/>
  <c r="A106" i="1" s="1"/>
  <c r="A107" i="1" s="1"/>
  <c r="A108" i="1" s="1"/>
</calcChain>
</file>

<file path=xl/sharedStrings.xml><?xml version="1.0" encoding="utf-8"?>
<sst xmlns="http://schemas.openxmlformats.org/spreadsheetml/2006/main" count="846" uniqueCount="209">
  <si>
    <t>EBRD</t>
  </si>
  <si>
    <t xml:space="preserve">No. </t>
  </si>
  <si>
    <t>Member</t>
  </si>
  <si>
    <t>Project Name</t>
  </si>
  <si>
    <t>Sector</t>
  </si>
  <si>
    <t>Financing Type</t>
  </si>
  <si>
    <t>Lead Co-financier</t>
  </si>
  <si>
    <t>AIIB Financing 
(USD Million)</t>
  </si>
  <si>
    <t>Board/President Approval Date</t>
  </si>
  <si>
    <t>Applicable E&amp;S</t>
  </si>
  <si>
    <t>Applicable IAM</t>
  </si>
  <si>
    <t>Tajikistan</t>
  </si>
  <si>
    <t>Dushanbe-Uzbekistan Border Road Improvement</t>
  </si>
  <si>
    <t>Transport</t>
  </si>
  <si>
    <t>Sovereign</t>
  </si>
  <si>
    <t>EBRD-led</t>
  </si>
  <si>
    <t>EBRD ESP</t>
  </si>
  <si>
    <t>EBRD IPAM</t>
  </si>
  <si>
    <t>Ispartakule-Cerkezkoy Railway Project</t>
  </si>
  <si>
    <t>Energy</t>
  </si>
  <si>
    <t>Non-sovereign (Loan)</t>
  </si>
  <si>
    <t>EBRD, IFC-led</t>
  </si>
  <si>
    <t>Izmir Metro Expansion Phase 4: Fahrettin Altay – Narlidere Line Project</t>
  </si>
  <si>
    <t>COVID-19 Medical Emergency Response Project</t>
  </si>
  <si>
    <t>Efeler Geothermal Power Plant Project</t>
  </si>
  <si>
    <t>AIIB PPM</t>
  </si>
  <si>
    <t>Uzbekistan</t>
  </si>
  <si>
    <t>ACWA Power Sirdarya 1,500MW CCGT Power Project</t>
  </si>
  <si>
    <t>ADB</t>
  </si>
  <si>
    <t>Azerbaijan</t>
  </si>
  <si>
    <t>Republic of Azerbaijan COVID-19 Active Response and Expenditure Support (CARES) Program</t>
  </si>
  <si>
    <t>ADB-led</t>
  </si>
  <si>
    <t>ADB SPS</t>
  </si>
  <si>
    <t>ADB AM</t>
  </si>
  <si>
    <t>Bangladesh</t>
  </si>
  <si>
    <t>Bangladesh Sustainable Economic Recovery Program  (Subprogram 1)</t>
  </si>
  <si>
    <t>Dhaka and West Zone Transmission Grid Expansion Project</t>
  </si>
  <si>
    <t>Bangladesh COVID-19 Active Response and Expenditure Support Program</t>
  </si>
  <si>
    <t>Natural Gas Infrastructure and Efficiency Improvement</t>
  </si>
  <si>
    <t>Cook Islands</t>
  </si>
  <si>
    <t>COVID-19 Active Response and Economic Support Program</t>
  </si>
  <si>
    <t>Fiji</t>
  </si>
  <si>
    <t>Sustained Private Sector-Led Growth Reform Program</t>
  </si>
  <si>
    <t>Georgia</t>
  </si>
  <si>
    <t>Batumi Bypass Road</t>
  </si>
  <si>
    <t>India</t>
  </si>
  <si>
    <t>India COVID-19 Active Response and Expenditure Support Program</t>
  </si>
  <si>
    <t>Delhi-Meerut Regional Rapid Transit System Project</t>
  </si>
  <si>
    <t>Transmission System Strengthening (Tamil Nadu)</t>
  </si>
  <si>
    <t>Indonesia</t>
  </si>
  <si>
    <t>COVID-19 Active Response and Expenditure Support Program</t>
  </si>
  <si>
    <t>Kazakhstan</t>
  </si>
  <si>
    <t>Kazakhstan COVID-19 Active Response and Expenditure Support (CARES) Program</t>
  </si>
  <si>
    <t>Maldives</t>
  </si>
  <si>
    <t>Greater Male Waste-to-Energy Project</t>
  </si>
  <si>
    <t>Urban</t>
  </si>
  <si>
    <t>Mongolia</t>
  </si>
  <si>
    <t>COVID-19 Vaccine Delivery Project</t>
  </si>
  <si>
    <t>Mongolia COVID-19 Rapid Response Program</t>
  </si>
  <si>
    <t>Pakistan</t>
  </si>
  <si>
    <t>Balakot Hydropower Development Project</t>
  </si>
  <si>
    <t xml:space="preserve">Khyber Pakhtunkhwa Intermediate Cities Improvement Project </t>
  </si>
  <si>
    <t>Covid-19 Active Response and Expenditure Support Program</t>
  </si>
  <si>
    <t>Karachi Bus Rapid Transit Red Line Project</t>
  </si>
  <si>
    <t>National Motorway M-4 (Shorkot-Khanewal Section)</t>
  </si>
  <si>
    <t>Philippines</t>
  </si>
  <si>
    <t>Additional Financing: PHI Second Health System Enhancement to Address and Limit COVID-19 Under Asia Pacific Vaccine Access Facility Project (HEAL 2)</t>
  </si>
  <si>
    <t>Philippines COVID-19 Active Response and Expenditure Support Program</t>
  </si>
  <si>
    <t>Healthcare Emergency Response Project</t>
  </si>
  <si>
    <t>EIB</t>
  </si>
  <si>
    <t>Bangalore Metro Rail Project - Line R6</t>
  </si>
  <si>
    <t>EIB-led</t>
  </si>
  <si>
    <t>EIB ESP</t>
  </si>
  <si>
    <t>EIB CM</t>
  </si>
  <si>
    <t>World Bank</t>
  </si>
  <si>
    <t>Trans Anatolian Natural Gas Pipeline Project (TANAP)</t>
  </si>
  <si>
    <t>WB-led</t>
  </si>
  <si>
    <t>WB ESF</t>
  </si>
  <si>
    <t>Dhaka Sanitation Improvement</t>
  </si>
  <si>
    <t>Water</t>
  </si>
  <si>
    <t>Bangladesh COVID-19 Emergency Response and Pandemic Preparedness Project</t>
  </si>
  <si>
    <t>Rural water, Sanitation and Hygiene for Human Capital Development Project</t>
  </si>
  <si>
    <t>Bangladesh Municipal Water Supply and Sanitation Project</t>
  </si>
  <si>
    <t>Egypt</t>
  </si>
  <si>
    <t>Inclusive Growth for Sustainable Recovery DPF Program</t>
  </si>
  <si>
    <t>Sustainable Rural Sanitation Services Program, Phase-2</t>
  </si>
  <si>
    <t>Georgia Emergency COVID-19  Response Project</t>
  </si>
  <si>
    <t>Economic Management and Competitiveness Program: COVID-19 Crisis Mitigation</t>
  </si>
  <si>
    <t>Kerala Solid Waste Management Project</t>
  </si>
  <si>
    <t>Punjab Municipal Services Improvement Project</t>
  </si>
  <si>
    <t>Creating a Coordinated and Responsive Indian Social Protection System (CCRISP)</t>
  </si>
  <si>
    <t>Chennai City Partnership: Sustainable Urban Services Program</t>
  </si>
  <si>
    <t>Gujarat Education Infrastructure and Technology Modernization Program</t>
  </si>
  <si>
    <t xml:space="preserve">India COVID-19 Emergency Response and Health Systems Preparedness Project </t>
  </si>
  <si>
    <t>West Bengal Major Irrigation and Flood Management</t>
  </si>
  <si>
    <t>Madhya Pradesh Rural Connectivity</t>
  </si>
  <si>
    <t>Andhra Pradesh 24x7 – Power For All</t>
  </si>
  <si>
    <t>Additional Financing for Emergency Response to COVID-19 Program</t>
  </si>
  <si>
    <t>Emergency Response to COVID-19 Program</t>
  </si>
  <si>
    <t>Strategic Irrigation Modernization and Urgent Rehabilitation</t>
  </si>
  <si>
    <t>Regional Infrastructure Development Fund</t>
  </si>
  <si>
    <t>Dam Operational Improvement and Safety Project Phase II</t>
  </si>
  <si>
    <t>WB-Led</t>
  </si>
  <si>
    <t>National Slum Upgrading</t>
  </si>
  <si>
    <t>Jordan</t>
  </si>
  <si>
    <t>Inclusive Transparent and Climate Responsive Investments Program</t>
  </si>
  <si>
    <t>Kyrgyz Republic</t>
  </si>
  <si>
    <t>Emergency Support for Private and Financial Sector Project</t>
  </si>
  <si>
    <t>Lao PDR</t>
  </si>
  <si>
    <t>National Road 13 Improvement and Maintenance Project</t>
  </si>
  <si>
    <t>WB-led (IDA)</t>
  </si>
  <si>
    <t>Maldives Solar Power Development and Energy Storage Solution</t>
  </si>
  <si>
    <t xml:space="preserve">COVID-19 Emergency Response and Health Systems Preparedness Project </t>
  </si>
  <si>
    <t>Resilient Institutions for Sustainable Economy (RISE) Program</t>
  </si>
  <si>
    <t xml:space="preserve">Karachi Water and Sewerage Services Improvement </t>
  </si>
  <si>
    <t>Tarbela 5 Hydropower Extension</t>
  </si>
  <si>
    <t>Metro Manila Flood Management</t>
  </si>
  <si>
    <t>Rwanda</t>
  </si>
  <si>
    <t>Private Sector Access to Finance for Post-COVID Recovery and Resilience</t>
  </si>
  <si>
    <t>Digital Acceleration Project (Digital Investment for Recovery, Resilience and Connectivity)</t>
  </si>
  <si>
    <t>Nurek Hydropower Rehabilitation, Phase I</t>
  </si>
  <si>
    <t>Tuz Golu Gas Storage Expansion</t>
  </si>
  <si>
    <t>Medium-size Cities Integrated Urban Development Project</t>
  </si>
  <si>
    <t>Rural Infrastructure Development Project</t>
  </si>
  <si>
    <t>Rural Infrastructure and Agriculture Development</t>
  </si>
  <si>
    <t>IFC</t>
  </si>
  <si>
    <t>China</t>
  </si>
  <si>
    <t>FOSUN COVID-19 Vaccine Project</t>
  </si>
  <si>
    <t>IFC-led</t>
  </si>
  <si>
    <t>IFC ESSP &amp; PS</t>
  </si>
  <si>
    <t>Egypt Round II Solar PV Feed-in Tariffs Program</t>
  </si>
  <si>
    <t>Enel Green 300 MW Solar Project – Rajasthan</t>
  </si>
  <si>
    <t>Rajasthan 250 MW Solar Project - Hero Future Energies (HFE)</t>
  </si>
  <si>
    <t>OSE InvIT</t>
  </si>
  <si>
    <t>Non-sovereign (Equity)</t>
  </si>
  <si>
    <t>Multicountry</t>
  </si>
  <si>
    <t xml:space="preserve">International Finance Corporation Emerging Asia Fund </t>
  </si>
  <si>
    <t>Myanmar</t>
  </si>
  <si>
    <t>Myingyan 225 MW Combined Cycle Gas Turbine (CCGT) Power Plant Project, Myanmar</t>
  </si>
  <si>
    <t>Nepal</t>
  </si>
  <si>
    <t xml:space="preserve">Upper Trushuli - 1 Hydro Power </t>
  </si>
  <si>
    <t>IFC-led, ADB, other DFIs and commercial lender</t>
  </si>
  <si>
    <t>Viet Nam</t>
  </si>
  <si>
    <t>VP Bank COVID-19 Response Facility</t>
  </si>
  <si>
    <t>Osmangazi Electricity Distribution Network Modernization and Expansion Project</t>
  </si>
  <si>
    <t>E&amp;S Reference Institution</t>
  </si>
  <si>
    <t>WB</t>
  </si>
  <si>
    <t>WB ESSP</t>
  </si>
  <si>
    <t>AIIB</t>
  </si>
  <si>
    <t>AIIB ESP</t>
  </si>
  <si>
    <t>Second Health System Enhancement to Address &amp; Limit COVID-19 Project (HEAL2-AF)</t>
  </si>
  <si>
    <t>WB IP</t>
  </si>
  <si>
    <t>Applicable Environmental and Social (E&amp;S) Policy and Independent Accountability Mechanism (IAM)</t>
  </si>
  <si>
    <t>Accronyms</t>
  </si>
  <si>
    <t>ADB Accountability Mechanism</t>
  </si>
  <si>
    <t>ADB Safeguard Policy Statement</t>
  </si>
  <si>
    <t>AIIB Environmental and Social Policy</t>
  </si>
  <si>
    <t>AIIB Project-affected People's Mechanism</t>
  </si>
  <si>
    <t>Asian Development Bank</t>
  </si>
  <si>
    <t>Asian Infrastructure Investment Bank</t>
  </si>
  <si>
    <t>European Bank for Reconstruction and Development</t>
  </si>
  <si>
    <t>European Investment Bank</t>
  </si>
  <si>
    <t>International Finance Corporation</t>
  </si>
  <si>
    <t>EBRD Environmental and Social Policy</t>
  </si>
  <si>
    <t>EIB Environmental and Social Policy</t>
  </si>
  <si>
    <t>EBRD Independent Project Accountability Mechanism</t>
  </si>
  <si>
    <t>EIB Complaints Mechanism</t>
  </si>
  <si>
    <t>IFC Environmental and Social Sustainability Policy and Performance Standards</t>
  </si>
  <si>
    <t>World Bank Inspection Panel</t>
  </si>
  <si>
    <t>World Bank Environmental and Social Framework</t>
  </si>
  <si>
    <t>WB PforR Policy</t>
  </si>
  <si>
    <t>WB DPF Policy</t>
  </si>
  <si>
    <t>World Bank Environmental and Social Safeguard Policies</t>
  </si>
  <si>
    <t>World Bank Policy on Program-for-Results Financing</t>
  </si>
  <si>
    <t>World Bank Policy on Development Policy Financing (DPF)</t>
  </si>
  <si>
    <t>India Responsive COVID-19 Vaccines for Recovery</t>
  </si>
  <si>
    <t>Bukhara-Miskin-Urgench-Khiva Railway Electrification Project</t>
  </si>
  <si>
    <t>Cambodia</t>
  </si>
  <si>
    <t>Cambodia Rapid Immunization Support Project</t>
  </si>
  <si>
    <t>West Bengal Electricity Distribution Grid Modernization Project</t>
  </si>
  <si>
    <t>Second Dam Rehabilitation and Improvement Project</t>
  </si>
  <si>
    <t>Development of Pumped Storage Hydropower in Java Bali System</t>
  </si>
  <si>
    <t>Côte d'Ivoire</t>
  </si>
  <si>
    <t>Strengthening of Vaccination and Health Systems under the COVID-19 Strategic Preparedness and Response Project</t>
  </si>
  <si>
    <t>Türkiye</t>
  </si>
  <si>
    <t>Turkey COVID-19 Vaccine Project under the CRF</t>
  </si>
  <si>
    <t xml:space="preserve">Alexandria- Abu Qir Metro Line Project </t>
  </si>
  <si>
    <t>Sustainable and Resilient Recovery Program for Fiji</t>
  </si>
  <si>
    <t>CRF-Economic Resilience/PBF</t>
  </si>
  <si>
    <t>GreenCell Electric Bus Financing Project</t>
  </si>
  <si>
    <t>Weathering Exogenous Shocks Program</t>
  </si>
  <si>
    <t>Monsoon 600 MW Wind Power Project - Loan</t>
  </si>
  <si>
    <t>Building Resilience with Countercyclical Expenditures (BRACE) Program</t>
  </si>
  <si>
    <t>Strengthening Social Resilience Program (Subprogram 2)</t>
  </si>
  <si>
    <t>Advancing Uzbekistan Economic and Social Transformation Development Policy Operation</t>
  </si>
  <si>
    <t>AIIB PPM Applies</t>
  </si>
  <si>
    <t>AIIB Co-Financed Projects (End-2022)</t>
  </si>
  <si>
    <t>Lead Co-financier: EBRD</t>
  </si>
  <si>
    <t>Lead Co-financier: ADB</t>
  </si>
  <si>
    <t>Lead Co-financier: EIB</t>
  </si>
  <si>
    <t>Lead Co-financier: World Bank</t>
  </si>
  <si>
    <t>Lead Co-financier: IFC</t>
  </si>
  <si>
    <t>Education Infrastructure</t>
  </si>
  <si>
    <t>CRF-Public Health</t>
  </si>
  <si>
    <t>Multi-sector</t>
  </si>
  <si>
    <t>CRF-Finance/Liquidity</t>
  </si>
  <si>
    <t>Resilient Kerala Program for Results</t>
  </si>
  <si>
    <r>
      <rPr>
        <b/>
        <sz val="8.8000000000000007"/>
        <color theme="1"/>
        <rFont val="Calibri"/>
        <family val="2"/>
      </rPr>
      <t xml:space="preserve">Notes </t>
    </r>
    <r>
      <rPr>
        <sz val="11"/>
        <color theme="1"/>
        <rFont val="Calibri"/>
        <family val="2"/>
        <scheme val="minor"/>
      </rPr>
      <t xml:space="preserve">
1. AIIB's Policy on the Project-affected People's Mechanism (PPM) allows AIIB to rely on a co-financier's IAM in the situations specified in the Policy.  This list is intended to assist the public in informing itself  of the applicable IAM governing each Project cofinanced by AIIB with another financier.  This list is intended to be a living document, to be updated periodically as new co-financed projects enter AIIB's portfolio, and as arrangements with AIIB's co-financiers evolve over time.  Questions on this document may be referred to the PPM Secretariat in CEIU.</t>
    </r>
  </si>
  <si>
    <t>Co-financier's IAM Applies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</si>
</sst>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409]d\-mmm\-yy;@"/>
    <numFmt numFmtId="165" formatCode="&quot;$&quot;#,##0.00"/>
    <numFmt numFmtId="166" formatCode="[$-409]mmmm\ d\,\ yyyy;@"/>
  </numFmts>
  <fonts count="13">
    <font>
      <sz val="11"/>
      <color theme="1"/>
      <name val="Calibri"/>
      <family val="2"/>
      <scheme val="minor"/>
    </font>
    <font>
      <sz val="11"/>
      <color theme="1"/>
      <name val="Calibri"/>
      <family val="2"/>
      <scheme val="minor"/>
    </font>
    <font>
      <sz val="11"/>
      <color rgb="FF000000"/>
      <name val="Calibri"/>
      <family val="2"/>
      <scheme val="minor"/>
    </font>
    <font>
      <sz val="11"/>
      <color theme="1"/>
      <name val="Calibri"/>
      <family val="2"/>
      <charset val="136"/>
      <scheme val="minor"/>
    </font>
    <font>
      <b/>
      <sz val="14"/>
      <color theme="1"/>
      <name val="Calibri"/>
      <family val="2"/>
      <scheme val="minor"/>
    </font>
    <font>
      <sz val="14"/>
      <color theme="1"/>
      <name val="Calibri"/>
      <family val="2"/>
      <scheme val="minor"/>
    </font>
    <font>
      <sz val="11"/>
      <name val="Calibri"/>
      <family val="2"/>
      <scheme val="minor"/>
    </font>
    <font>
      <b/>
      <sz val="14"/>
      <color theme="0"/>
      <name val="Calibri"/>
      <family val="2"/>
      <scheme val="minor"/>
    </font>
    <font>
      <b/>
      <sz val="11"/>
      <name val="Calibri"/>
      <family val="2"/>
      <scheme val="minor"/>
    </font>
    <font>
      <sz val="11"/>
      <color rgb="FFFF0000"/>
      <name val="Calibri"/>
      <family val="2"/>
      <scheme val="minor"/>
    </font>
    <font>
      <b/>
      <sz val="8.8000000000000007"/>
      <color theme="1"/>
      <name val="Calibri"/>
      <family val="2"/>
    </font>
    <font>
      <b/>
      <sz val="16"/>
      <color rgb="FFC00000"/>
      <name val="Calibri"/>
      <family val="2"/>
      <scheme val="minor"/>
    </font>
    <font>
      <sz val="8"/>
      <name val="Calibri"/>
      <family val="2"/>
      <scheme val="minor"/>
    </font>
  </fonts>
  <fills count="8">
    <fill>
      <patternFill patternType="none"/>
    </fill>
    <fill>
      <patternFill patternType="gray125"/>
    </fill>
    <fill>
      <patternFill patternType="solid">
        <fgColor rgb="FFC00000"/>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79998168889431442"/>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6" fontId="3" fillId="0" borderId="0">
      <alignment vertical="center"/>
    </xf>
    <xf numFmtId="166" fontId="1" fillId="0" borderId="0"/>
  </cellStyleXfs>
  <cellXfs count="59">
    <xf numFmtId="0" fontId="0" fillId="0" borderId="0" xfId="0"/>
    <xf numFmtId="0" fontId="0" fillId="3" borderId="1" xfId="0" applyFill="1" applyBorder="1" applyAlignment="1">
      <alignment horizontal="left" vertical="center"/>
    </xf>
    <xf numFmtId="0" fontId="2" fillId="3" borderId="1" xfId="0" applyFont="1" applyFill="1" applyBorder="1" applyAlignment="1">
      <alignment horizontal="left" vertical="center"/>
    </xf>
    <xf numFmtId="164" fontId="0" fillId="3" borderId="1" xfId="0" applyNumberForma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5" fontId="0" fillId="3" borderId="1" xfId="0" applyNumberFormat="1" applyFill="1" applyBorder="1" applyAlignment="1">
      <alignment horizontal="left" vertical="center" wrapText="1"/>
    </xf>
    <xf numFmtId="164"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xf>
    <xf numFmtId="164" fontId="0" fillId="0" borderId="0" xfId="0" applyNumberFormat="1" applyAlignment="1">
      <alignment horizontal="left" vertical="center"/>
    </xf>
    <xf numFmtId="1" fontId="0" fillId="3" borderId="1" xfId="0" applyNumberFormat="1" applyFill="1" applyBorder="1" applyAlignment="1">
      <alignment horizontal="left" vertical="center"/>
    </xf>
    <xf numFmtId="0" fontId="0" fillId="3" borderId="1" xfId="0" applyFill="1" applyBorder="1" applyAlignment="1">
      <alignment horizontal="lef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8" fontId="2" fillId="4" borderId="1" xfId="0" applyNumberFormat="1" applyFont="1" applyFill="1" applyBorder="1" applyAlignment="1">
      <alignment horizontal="left" vertical="center" wrapText="1"/>
    </xf>
    <xf numFmtId="15" fontId="2" fillId="4" borderId="1" xfId="0" applyNumberFormat="1"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1" fontId="0" fillId="6" borderId="1" xfId="0" applyNumberFormat="1" applyFill="1" applyBorder="1" applyAlignment="1">
      <alignment horizontal="left" vertical="center"/>
    </xf>
    <xf numFmtId="0" fontId="0" fillId="6" borderId="1" xfId="0" applyFill="1" applyBorder="1" applyAlignment="1">
      <alignment horizontal="left" vertical="center"/>
    </xf>
    <xf numFmtId="0" fontId="0" fillId="6" borderId="1" xfId="0" applyFill="1" applyBorder="1" applyAlignment="1">
      <alignment horizontal="left" vertical="center" wrapText="1"/>
    </xf>
    <xf numFmtId="165" fontId="0" fillId="6" borderId="1" xfId="0" applyNumberFormat="1" applyFill="1" applyBorder="1" applyAlignment="1">
      <alignment horizontal="left" vertical="center" wrapText="1"/>
    </xf>
    <xf numFmtId="164" fontId="0" fillId="6" borderId="1" xfId="0" applyNumberFormat="1" applyFill="1" applyBorder="1" applyAlignment="1">
      <alignment horizontal="left" vertical="center" wrapText="1"/>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8" fontId="2" fillId="7" borderId="1" xfId="0" applyNumberFormat="1" applyFont="1" applyFill="1" applyBorder="1" applyAlignment="1">
      <alignment horizontal="left" vertical="center" wrapText="1"/>
    </xf>
    <xf numFmtId="15" fontId="2" fillId="7" borderId="1" xfId="0" applyNumberFormat="1" applyFont="1" applyFill="1" applyBorder="1" applyAlignment="1">
      <alignment horizontal="left" vertical="center" wrapText="1"/>
    </xf>
    <xf numFmtId="0" fontId="2" fillId="6" borderId="1" xfId="0" applyFont="1" applyFill="1" applyBorder="1" applyAlignment="1">
      <alignment horizontal="left" vertical="center" wrapText="1"/>
    </xf>
    <xf numFmtId="0" fontId="6" fillId="6" borderId="1" xfId="0" applyFont="1" applyFill="1" applyBorder="1" applyAlignment="1">
      <alignment horizontal="left" vertical="center"/>
    </xf>
    <xf numFmtId="165" fontId="6" fillId="6" borderId="1" xfId="0" applyNumberFormat="1" applyFont="1" applyFill="1" applyBorder="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xf>
    <xf numFmtId="0" fontId="0" fillId="6" borderId="1" xfId="0" applyFill="1" applyBorder="1" applyAlignment="1">
      <alignment horizontal="left" vertical="top" wrapText="1"/>
    </xf>
    <xf numFmtId="1" fontId="2" fillId="4" borderId="1" xfId="0" applyNumberFormat="1" applyFont="1" applyFill="1" applyBorder="1" applyAlignment="1">
      <alignment horizontal="left" vertical="center"/>
    </xf>
    <xf numFmtId="0" fontId="9" fillId="0" borderId="0" xfId="0" applyFont="1" applyFill="1" applyAlignment="1">
      <alignment horizontal="left" vertical="center"/>
    </xf>
    <xf numFmtId="1" fontId="2" fillId="7" borderId="1" xfId="0" applyNumberFormat="1" applyFont="1" applyFill="1" applyBorder="1" applyAlignment="1">
      <alignment horizontal="left" vertical="center"/>
    </xf>
    <xf numFmtId="0" fontId="0" fillId="6" borderId="0" xfId="0" applyFill="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8" fontId="6" fillId="4" borderId="1" xfId="0" applyNumberFormat="1" applyFont="1" applyFill="1" applyBorder="1" applyAlignment="1">
      <alignment horizontal="left" vertical="center" wrapText="1"/>
    </xf>
    <xf numFmtId="15" fontId="6" fillId="4"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165" fontId="6" fillId="3" borderId="1" xfId="0" applyNumberFormat="1" applyFont="1" applyFill="1" applyBorder="1" applyAlignment="1">
      <alignment horizontal="left" vertical="center" wrapText="1"/>
    </xf>
    <xf numFmtId="15" fontId="6" fillId="3" borderId="1" xfId="0" applyNumberFormat="1" applyFont="1" applyFill="1" applyBorder="1" applyAlignment="1">
      <alignment horizontal="left" vertical="center" wrapText="1"/>
    </xf>
    <xf numFmtId="0" fontId="0" fillId="3" borderId="0" xfId="0" applyFill="1" applyAlignment="1">
      <alignment horizontal="left" vertical="center"/>
    </xf>
    <xf numFmtId="0" fontId="0" fillId="0" borderId="0" xfId="0" applyFill="1" applyAlignment="1">
      <alignment horizontal="left" vertical="center"/>
    </xf>
    <xf numFmtId="164" fontId="0" fillId="0" borderId="0" xfId="0" applyNumberFormat="1" applyFill="1" applyAlignment="1">
      <alignment horizontal="left" vertical="center"/>
    </xf>
    <xf numFmtId="0" fontId="11"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 fontId="6" fillId="3" borderId="1" xfId="0" applyNumberFormat="1" applyFont="1" applyFill="1" applyBorder="1" applyAlignment="1">
      <alignment horizontal="left" vertical="center"/>
    </xf>
    <xf numFmtId="0" fontId="0" fillId="0" borderId="0" xfId="0" applyAlignment="1">
      <alignment horizontal="left" vertical="center" wrapText="1"/>
    </xf>
    <xf numFmtId="0" fontId="4" fillId="5" borderId="1" xfId="0" applyFont="1" applyFill="1" applyBorder="1" applyAlignment="1">
      <alignment horizontal="left" vertical="center"/>
    </xf>
    <xf numFmtId="0" fontId="6" fillId="7" borderId="1" xfId="0" applyFont="1" applyFill="1" applyBorder="1" applyAlignment="1">
      <alignment horizontal="left" vertical="center"/>
    </xf>
    <xf numFmtId="0" fontId="6" fillId="7" borderId="1" xfId="0" applyFont="1" applyFill="1" applyBorder="1" applyAlignment="1">
      <alignment horizontal="left" vertical="center" wrapText="1"/>
    </xf>
    <xf numFmtId="8" fontId="6" fillId="7" borderId="1" xfId="0" applyNumberFormat="1" applyFont="1" applyFill="1" applyBorder="1" applyAlignment="1">
      <alignment horizontal="left" vertical="center" wrapText="1"/>
    </xf>
    <xf numFmtId="15" fontId="6" fillId="7" borderId="1" xfId="0" applyNumberFormat="1" applyFont="1" applyFill="1" applyBorder="1" applyAlignment="1">
      <alignment horizontal="left" vertical="center" wrapText="1"/>
    </xf>
  </cellXfs>
  <cellStyles count="3">
    <cellStyle name="Normal" xfId="0" builtinId="0"/>
    <cellStyle name="Normal 3 3" xfId="2" xr:uid="{1FBB9E58-EF9F-4170-92C8-F895F1434F81}"/>
    <cellStyle name="Normal 4 2" xfId="1" xr:uid="{C3CC36AB-DFFC-4ECA-B052-B2E9B81185AA}"/>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27"/>
  <sheetViews>
    <sheetView tabSelected="1" topLeftCell="A21" zoomScale="85" zoomScaleNormal="85" workbookViewId="0">
      <selection activeCell="L111" sqref="L111"/>
    </sheetView>
  </sheetViews>
  <sheetFormatPr defaultColWidth="9.1796875" defaultRowHeight="14.5"/>
  <cols>
    <col min="1" max="1" width="7.6328125" style="5" customWidth="1"/>
    <col min="2" max="2" width="18.81640625" style="5" customWidth="1"/>
    <col min="3" max="3" width="58.36328125" style="49" customWidth="1"/>
    <col min="4" max="4" width="25.36328125" style="49" customWidth="1"/>
    <col min="5" max="5" width="23.36328125" style="5" customWidth="1"/>
    <col min="6" max="6" width="22.36328125" style="5" customWidth="1"/>
    <col min="7" max="7" width="17" style="5" customWidth="1"/>
    <col min="8" max="8" width="16.1796875" style="9" customWidth="1"/>
    <col min="9" max="9" width="14.81640625" style="9" customWidth="1"/>
    <col min="10" max="11" width="14.81640625" style="5" customWidth="1"/>
    <col min="12" max="16384" width="9.1796875" style="5"/>
  </cols>
  <sheetData>
    <row r="2" spans="1:11" ht="21">
      <c r="A2" s="48" t="s">
        <v>196</v>
      </c>
    </row>
    <row r="3" spans="1:11" ht="21">
      <c r="A3" s="48" t="s">
        <v>152</v>
      </c>
    </row>
    <row r="4" spans="1:11" s="4" customFormat="1" ht="19.5" customHeight="1">
      <c r="C4" s="50"/>
      <c r="D4" s="50"/>
    </row>
    <row r="5" spans="1:11" s="4" customFormat="1" ht="34.5" customHeight="1">
      <c r="A5" s="16" t="s">
        <v>1</v>
      </c>
      <c r="B5" s="16" t="s">
        <v>2</v>
      </c>
      <c r="C5" s="17" t="s">
        <v>3</v>
      </c>
      <c r="D5" s="17" t="s">
        <v>4</v>
      </c>
      <c r="E5" s="17" t="s">
        <v>5</v>
      </c>
      <c r="F5" s="17" t="s">
        <v>6</v>
      </c>
      <c r="G5" s="17" t="s">
        <v>7</v>
      </c>
      <c r="H5" s="18" t="s">
        <v>8</v>
      </c>
      <c r="I5" s="18" t="s">
        <v>145</v>
      </c>
      <c r="J5" s="18" t="s">
        <v>9</v>
      </c>
      <c r="K5" s="18" t="s">
        <v>10</v>
      </c>
    </row>
    <row r="6" spans="1:11" s="4" customFormat="1" ht="18.5">
      <c r="A6" s="54" t="s">
        <v>198</v>
      </c>
      <c r="B6" s="54"/>
      <c r="C6" s="54"/>
      <c r="D6" s="54"/>
      <c r="E6" s="54"/>
      <c r="F6" s="54"/>
      <c r="G6" s="54"/>
      <c r="H6" s="54"/>
      <c r="I6" s="54"/>
      <c r="J6" s="54"/>
      <c r="K6" s="54"/>
    </row>
    <row r="7" spans="1:11" s="4" customFormat="1" ht="18.5">
      <c r="A7" s="36">
        <v>1</v>
      </c>
      <c r="B7" s="24" t="s">
        <v>59</v>
      </c>
      <c r="C7" s="25" t="s">
        <v>64</v>
      </c>
      <c r="D7" s="25" t="s">
        <v>13</v>
      </c>
      <c r="E7" s="25" t="s">
        <v>14</v>
      </c>
      <c r="F7" s="25" t="s">
        <v>31</v>
      </c>
      <c r="G7" s="26">
        <v>100</v>
      </c>
      <c r="H7" s="27">
        <v>42545</v>
      </c>
      <c r="I7" s="27" t="s">
        <v>28</v>
      </c>
      <c r="J7" s="20" t="s">
        <v>32</v>
      </c>
      <c r="K7" s="29" t="s">
        <v>25</v>
      </c>
    </row>
    <row r="8" spans="1:11" s="4" customFormat="1" ht="18.5">
      <c r="A8" s="24">
        <f t="shared" ref="A8:A26" si="0">A7+1</f>
        <v>2</v>
      </c>
      <c r="B8" s="24" t="s">
        <v>34</v>
      </c>
      <c r="C8" s="25" t="s">
        <v>38</v>
      </c>
      <c r="D8" s="25" t="s">
        <v>19</v>
      </c>
      <c r="E8" s="25" t="s">
        <v>14</v>
      </c>
      <c r="F8" s="25" t="s">
        <v>31</v>
      </c>
      <c r="G8" s="26">
        <v>60</v>
      </c>
      <c r="H8" s="27">
        <v>42816</v>
      </c>
      <c r="I8" s="27" t="s">
        <v>28</v>
      </c>
      <c r="J8" s="20" t="s">
        <v>32</v>
      </c>
      <c r="K8" s="29" t="s">
        <v>25</v>
      </c>
    </row>
    <row r="9" spans="1:11" s="4" customFormat="1" ht="18.5">
      <c r="A9" s="24">
        <f t="shared" si="0"/>
        <v>3</v>
      </c>
      <c r="B9" s="24" t="s">
        <v>43</v>
      </c>
      <c r="C9" s="25" t="s">
        <v>44</v>
      </c>
      <c r="D9" s="25" t="s">
        <v>13</v>
      </c>
      <c r="E9" s="25" t="s">
        <v>14</v>
      </c>
      <c r="F9" s="25" t="s">
        <v>31</v>
      </c>
      <c r="G9" s="26">
        <v>114</v>
      </c>
      <c r="H9" s="27">
        <v>42901</v>
      </c>
      <c r="I9" s="27" t="s">
        <v>28</v>
      </c>
      <c r="J9" s="20" t="s">
        <v>32</v>
      </c>
      <c r="K9" s="29" t="s">
        <v>25</v>
      </c>
    </row>
    <row r="10" spans="1:11">
      <c r="A10" s="24">
        <f t="shared" si="0"/>
        <v>4</v>
      </c>
      <c r="B10" s="24" t="s">
        <v>45</v>
      </c>
      <c r="C10" s="25" t="s">
        <v>48</v>
      </c>
      <c r="D10" s="25" t="s">
        <v>19</v>
      </c>
      <c r="E10" s="25" t="s">
        <v>14</v>
      </c>
      <c r="F10" s="28" t="s">
        <v>31</v>
      </c>
      <c r="G10" s="26">
        <v>100</v>
      </c>
      <c r="H10" s="27">
        <v>43005</v>
      </c>
      <c r="I10" s="27" t="s">
        <v>28</v>
      </c>
      <c r="J10" s="20" t="s">
        <v>32</v>
      </c>
      <c r="K10" s="29" t="s">
        <v>25</v>
      </c>
    </row>
    <row r="11" spans="1:11">
      <c r="A11" s="12">
        <f t="shared" si="0"/>
        <v>5</v>
      </c>
      <c r="B11" s="12" t="s">
        <v>59</v>
      </c>
      <c r="C11" s="13" t="s">
        <v>63</v>
      </c>
      <c r="D11" s="13" t="s">
        <v>13</v>
      </c>
      <c r="E11" s="13" t="s">
        <v>14</v>
      </c>
      <c r="F11" s="13" t="s">
        <v>31</v>
      </c>
      <c r="G11" s="14">
        <v>71.81</v>
      </c>
      <c r="H11" s="15">
        <v>43780</v>
      </c>
      <c r="I11" s="15" t="s">
        <v>28</v>
      </c>
      <c r="J11" s="1" t="s">
        <v>32</v>
      </c>
      <c r="K11" s="8" t="s">
        <v>33</v>
      </c>
    </row>
    <row r="12" spans="1:11" s="35" customFormat="1">
      <c r="A12" s="12">
        <f t="shared" si="0"/>
        <v>6</v>
      </c>
      <c r="B12" s="12" t="s">
        <v>34</v>
      </c>
      <c r="C12" s="13" t="s">
        <v>36</v>
      </c>
      <c r="D12" s="13" t="s">
        <v>19</v>
      </c>
      <c r="E12" s="13" t="s">
        <v>14</v>
      </c>
      <c r="F12" s="13" t="s">
        <v>31</v>
      </c>
      <c r="G12" s="14">
        <v>200</v>
      </c>
      <c r="H12" s="15">
        <v>43847</v>
      </c>
      <c r="I12" s="15" t="s">
        <v>28</v>
      </c>
      <c r="J12" s="1" t="s">
        <v>32</v>
      </c>
      <c r="K12" s="8" t="s">
        <v>33</v>
      </c>
    </row>
    <row r="13" spans="1:11" ht="29">
      <c r="A13" s="12">
        <f t="shared" si="0"/>
        <v>7</v>
      </c>
      <c r="B13" s="12" t="s">
        <v>34</v>
      </c>
      <c r="C13" s="13" t="s">
        <v>37</v>
      </c>
      <c r="D13" s="13" t="s">
        <v>188</v>
      </c>
      <c r="E13" s="13" t="s">
        <v>14</v>
      </c>
      <c r="F13" s="13" t="s">
        <v>31</v>
      </c>
      <c r="G13" s="14">
        <v>250</v>
      </c>
      <c r="H13" s="15">
        <v>43971</v>
      </c>
      <c r="I13" s="15" t="s">
        <v>28</v>
      </c>
      <c r="J13" s="1" t="s">
        <v>32</v>
      </c>
      <c r="K13" s="8" t="s">
        <v>33</v>
      </c>
    </row>
    <row r="14" spans="1:11" ht="29">
      <c r="A14" s="12">
        <f t="shared" si="0"/>
        <v>8</v>
      </c>
      <c r="B14" s="12" t="s">
        <v>49</v>
      </c>
      <c r="C14" s="13" t="s">
        <v>50</v>
      </c>
      <c r="D14" s="13" t="s">
        <v>188</v>
      </c>
      <c r="E14" s="13" t="s">
        <v>14</v>
      </c>
      <c r="F14" s="13" t="s">
        <v>31</v>
      </c>
      <c r="G14" s="14">
        <v>750</v>
      </c>
      <c r="H14" s="15">
        <v>43971</v>
      </c>
      <c r="I14" s="15" t="s">
        <v>28</v>
      </c>
      <c r="J14" s="1" t="s">
        <v>32</v>
      </c>
      <c r="K14" s="8" t="s">
        <v>33</v>
      </c>
    </row>
    <row r="15" spans="1:11" ht="29">
      <c r="A15" s="12">
        <f t="shared" si="0"/>
        <v>9</v>
      </c>
      <c r="B15" s="12" t="s">
        <v>65</v>
      </c>
      <c r="C15" s="13" t="s">
        <v>67</v>
      </c>
      <c r="D15" s="13" t="s">
        <v>188</v>
      </c>
      <c r="E15" s="13" t="s">
        <v>14</v>
      </c>
      <c r="F15" s="13" t="s">
        <v>31</v>
      </c>
      <c r="G15" s="14">
        <v>750</v>
      </c>
      <c r="H15" s="15">
        <v>43979</v>
      </c>
      <c r="I15" s="15" t="s">
        <v>28</v>
      </c>
      <c r="J15" s="1" t="s">
        <v>32</v>
      </c>
      <c r="K15" s="1" t="s">
        <v>33</v>
      </c>
    </row>
    <row r="16" spans="1:11" s="35" customFormat="1" ht="29">
      <c r="A16" s="12">
        <f t="shared" si="0"/>
        <v>10</v>
      </c>
      <c r="B16" s="12" t="s">
        <v>45</v>
      </c>
      <c r="C16" s="13" t="s">
        <v>46</v>
      </c>
      <c r="D16" s="13" t="s">
        <v>188</v>
      </c>
      <c r="E16" s="13" t="s">
        <v>14</v>
      </c>
      <c r="F16" s="13" t="s">
        <v>31</v>
      </c>
      <c r="G16" s="14">
        <v>750</v>
      </c>
      <c r="H16" s="15">
        <v>43998</v>
      </c>
      <c r="I16" s="15" t="s">
        <v>28</v>
      </c>
      <c r="J16" s="1" t="s">
        <v>32</v>
      </c>
      <c r="K16" s="8" t="s">
        <v>33</v>
      </c>
    </row>
    <row r="17" spans="1:11" ht="29">
      <c r="A17" s="12">
        <f t="shared" si="0"/>
        <v>11</v>
      </c>
      <c r="B17" s="12" t="s">
        <v>56</v>
      </c>
      <c r="C17" s="13" t="s">
        <v>58</v>
      </c>
      <c r="D17" s="13" t="s">
        <v>188</v>
      </c>
      <c r="E17" s="13" t="s">
        <v>14</v>
      </c>
      <c r="F17" s="13" t="s">
        <v>31</v>
      </c>
      <c r="G17" s="14">
        <v>100</v>
      </c>
      <c r="H17" s="15">
        <v>43998</v>
      </c>
      <c r="I17" s="15" t="s">
        <v>28</v>
      </c>
      <c r="J17" s="1" t="s">
        <v>32</v>
      </c>
      <c r="K17" s="1" t="s">
        <v>33</v>
      </c>
    </row>
    <row r="18" spans="1:11" ht="29">
      <c r="A18" s="12">
        <f t="shared" si="0"/>
        <v>12</v>
      </c>
      <c r="B18" s="12" t="s">
        <v>59</v>
      </c>
      <c r="C18" s="13" t="s">
        <v>62</v>
      </c>
      <c r="D18" s="13" t="s">
        <v>188</v>
      </c>
      <c r="E18" s="13" t="s">
        <v>14</v>
      </c>
      <c r="F18" s="13" t="s">
        <v>31</v>
      </c>
      <c r="G18" s="14">
        <v>500</v>
      </c>
      <c r="H18" s="15">
        <v>43998</v>
      </c>
      <c r="I18" s="15" t="s">
        <v>28</v>
      </c>
      <c r="J18" s="1" t="s">
        <v>32</v>
      </c>
      <c r="K18" s="8" t="s">
        <v>33</v>
      </c>
    </row>
    <row r="19" spans="1:11" ht="29">
      <c r="A19" s="12">
        <f t="shared" si="0"/>
        <v>13</v>
      </c>
      <c r="B19" s="12" t="s">
        <v>51</v>
      </c>
      <c r="C19" s="13" t="s">
        <v>52</v>
      </c>
      <c r="D19" s="13" t="s">
        <v>188</v>
      </c>
      <c r="E19" s="13" t="s">
        <v>14</v>
      </c>
      <c r="F19" s="13" t="s">
        <v>31</v>
      </c>
      <c r="G19" s="14">
        <v>750</v>
      </c>
      <c r="H19" s="15">
        <v>44012</v>
      </c>
      <c r="I19" s="15" t="s">
        <v>28</v>
      </c>
      <c r="J19" s="1" t="s">
        <v>32</v>
      </c>
      <c r="K19" s="1" t="s">
        <v>33</v>
      </c>
    </row>
    <row r="20" spans="1:11" ht="29">
      <c r="A20" s="12">
        <f t="shared" si="0"/>
        <v>14</v>
      </c>
      <c r="B20" s="12" t="s">
        <v>41</v>
      </c>
      <c r="C20" s="13" t="s">
        <v>42</v>
      </c>
      <c r="D20" s="13" t="s">
        <v>188</v>
      </c>
      <c r="E20" s="13" t="s">
        <v>14</v>
      </c>
      <c r="F20" s="13" t="s">
        <v>31</v>
      </c>
      <c r="G20" s="14">
        <v>50</v>
      </c>
      <c r="H20" s="15">
        <v>44056</v>
      </c>
      <c r="I20" s="15" t="s">
        <v>28</v>
      </c>
      <c r="J20" s="1" t="s">
        <v>32</v>
      </c>
      <c r="K20" s="8" t="s">
        <v>33</v>
      </c>
    </row>
    <row r="21" spans="1:11">
      <c r="A21" s="12">
        <f t="shared" si="0"/>
        <v>15</v>
      </c>
      <c r="B21" s="12" t="s">
        <v>26</v>
      </c>
      <c r="C21" s="13" t="s">
        <v>68</v>
      </c>
      <c r="D21" s="39" t="s">
        <v>203</v>
      </c>
      <c r="E21" s="13" t="s">
        <v>14</v>
      </c>
      <c r="F21" s="13" t="s">
        <v>31</v>
      </c>
      <c r="G21" s="14">
        <v>100</v>
      </c>
      <c r="H21" s="15">
        <v>44056</v>
      </c>
      <c r="I21" s="15" t="s">
        <v>28</v>
      </c>
      <c r="J21" s="1" t="s">
        <v>32</v>
      </c>
      <c r="K21" s="1" t="s">
        <v>33</v>
      </c>
    </row>
    <row r="22" spans="1:11">
      <c r="A22" s="12">
        <f t="shared" si="0"/>
        <v>16</v>
      </c>
      <c r="B22" s="12" t="s">
        <v>53</v>
      </c>
      <c r="C22" s="13" t="s">
        <v>54</v>
      </c>
      <c r="D22" s="13" t="s">
        <v>55</v>
      </c>
      <c r="E22" s="13" t="s">
        <v>14</v>
      </c>
      <c r="F22" s="13" t="s">
        <v>31</v>
      </c>
      <c r="G22" s="14">
        <v>40</v>
      </c>
      <c r="H22" s="15">
        <v>44084</v>
      </c>
      <c r="I22" s="15" t="s">
        <v>28</v>
      </c>
      <c r="J22" s="1" t="s">
        <v>32</v>
      </c>
      <c r="K22" s="1" t="s">
        <v>33</v>
      </c>
    </row>
    <row r="23" spans="1:11">
      <c r="A23" s="12">
        <f t="shared" si="0"/>
        <v>17</v>
      </c>
      <c r="B23" s="12" t="s">
        <v>45</v>
      </c>
      <c r="C23" s="13" t="s">
        <v>47</v>
      </c>
      <c r="D23" s="13" t="s">
        <v>13</v>
      </c>
      <c r="E23" s="13" t="s">
        <v>14</v>
      </c>
      <c r="F23" s="13" t="s">
        <v>31</v>
      </c>
      <c r="G23" s="14">
        <v>500</v>
      </c>
      <c r="H23" s="15">
        <v>44133</v>
      </c>
      <c r="I23" s="15" t="s">
        <v>28</v>
      </c>
      <c r="J23" s="1" t="s">
        <v>32</v>
      </c>
      <c r="K23" s="8" t="s">
        <v>33</v>
      </c>
    </row>
    <row r="24" spans="1:11" ht="29">
      <c r="A24" s="12">
        <f t="shared" si="0"/>
        <v>18</v>
      </c>
      <c r="B24" s="12" t="s">
        <v>39</v>
      </c>
      <c r="C24" s="13" t="s">
        <v>40</v>
      </c>
      <c r="D24" s="13" t="s">
        <v>188</v>
      </c>
      <c r="E24" s="13" t="s">
        <v>14</v>
      </c>
      <c r="F24" s="13" t="s">
        <v>31</v>
      </c>
      <c r="G24" s="14">
        <v>20</v>
      </c>
      <c r="H24" s="15">
        <v>44175</v>
      </c>
      <c r="I24" s="15" t="s">
        <v>28</v>
      </c>
      <c r="J24" s="1" t="s">
        <v>32</v>
      </c>
      <c r="K24" s="8" t="s">
        <v>33</v>
      </c>
    </row>
    <row r="25" spans="1:11" ht="29">
      <c r="A25" s="12">
        <f t="shared" si="0"/>
        <v>19</v>
      </c>
      <c r="B25" s="12" t="s">
        <v>65</v>
      </c>
      <c r="C25" s="13" t="s">
        <v>150</v>
      </c>
      <c r="D25" s="39" t="s">
        <v>203</v>
      </c>
      <c r="E25" s="13" t="s">
        <v>14</v>
      </c>
      <c r="F25" s="13" t="s">
        <v>31</v>
      </c>
      <c r="G25" s="14">
        <v>300</v>
      </c>
      <c r="H25" s="15">
        <v>44280</v>
      </c>
      <c r="I25" s="15" t="s">
        <v>28</v>
      </c>
      <c r="J25" s="1" t="s">
        <v>32</v>
      </c>
      <c r="K25" s="8" t="s">
        <v>33</v>
      </c>
    </row>
    <row r="26" spans="1:11">
      <c r="A26" s="12">
        <f t="shared" si="0"/>
        <v>20</v>
      </c>
      <c r="B26" s="12" t="s">
        <v>56</v>
      </c>
      <c r="C26" s="13" t="s">
        <v>57</v>
      </c>
      <c r="D26" s="39" t="s">
        <v>203</v>
      </c>
      <c r="E26" s="13" t="s">
        <v>14</v>
      </c>
      <c r="F26" s="13" t="s">
        <v>31</v>
      </c>
      <c r="G26" s="14">
        <v>21</v>
      </c>
      <c r="H26" s="15">
        <v>44357</v>
      </c>
      <c r="I26" s="15" t="s">
        <v>28</v>
      </c>
      <c r="J26" s="1" t="s">
        <v>32</v>
      </c>
      <c r="K26" s="1" t="s">
        <v>33</v>
      </c>
    </row>
    <row r="27" spans="1:11" ht="29">
      <c r="A27" s="34">
        <f>A25+1</f>
        <v>20</v>
      </c>
      <c r="B27" s="12" t="s">
        <v>29</v>
      </c>
      <c r="C27" s="13" t="s">
        <v>30</v>
      </c>
      <c r="D27" s="13" t="s">
        <v>188</v>
      </c>
      <c r="E27" s="13" t="s">
        <v>14</v>
      </c>
      <c r="F27" s="13" t="s">
        <v>31</v>
      </c>
      <c r="G27" s="14">
        <v>100</v>
      </c>
      <c r="H27" s="15">
        <v>44392</v>
      </c>
      <c r="I27" s="15" t="s">
        <v>28</v>
      </c>
      <c r="J27" s="1" t="s">
        <v>32</v>
      </c>
      <c r="K27" s="8" t="s">
        <v>33</v>
      </c>
    </row>
    <row r="28" spans="1:11">
      <c r="A28" s="12">
        <f t="shared" ref="A28:A40" si="1">A27+1</f>
        <v>21</v>
      </c>
      <c r="B28" s="12" t="s">
        <v>59</v>
      </c>
      <c r="C28" s="13" t="s">
        <v>60</v>
      </c>
      <c r="D28" s="13" t="s">
        <v>19</v>
      </c>
      <c r="E28" s="13" t="s">
        <v>14</v>
      </c>
      <c r="F28" s="13" t="s">
        <v>31</v>
      </c>
      <c r="G28" s="14">
        <v>250</v>
      </c>
      <c r="H28" s="15">
        <v>44392</v>
      </c>
      <c r="I28" s="15" t="s">
        <v>28</v>
      </c>
      <c r="J28" s="1" t="s">
        <v>32</v>
      </c>
      <c r="K28" s="1" t="s">
        <v>33</v>
      </c>
    </row>
    <row r="29" spans="1:11" ht="29">
      <c r="A29" s="12">
        <f t="shared" si="1"/>
        <v>22</v>
      </c>
      <c r="B29" s="12" t="s">
        <v>34</v>
      </c>
      <c r="C29" s="13" t="s">
        <v>35</v>
      </c>
      <c r="D29" s="13" t="s">
        <v>188</v>
      </c>
      <c r="E29" s="13" t="s">
        <v>14</v>
      </c>
      <c r="F29" s="13" t="s">
        <v>31</v>
      </c>
      <c r="G29" s="14">
        <v>250</v>
      </c>
      <c r="H29" s="15">
        <v>44490</v>
      </c>
      <c r="I29" s="15" t="s">
        <v>28</v>
      </c>
      <c r="J29" s="1" t="s">
        <v>32</v>
      </c>
      <c r="K29" s="8" t="s">
        <v>33</v>
      </c>
    </row>
    <row r="30" spans="1:11">
      <c r="A30" s="12">
        <f t="shared" si="1"/>
        <v>23</v>
      </c>
      <c r="B30" s="12" t="s">
        <v>59</v>
      </c>
      <c r="C30" s="13" t="s">
        <v>61</v>
      </c>
      <c r="D30" s="13" t="s">
        <v>55</v>
      </c>
      <c r="E30" s="13" t="s">
        <v>14</v>
      </c>
      <c r="F30" s="13" t="s">
        <v>31</v>
      </c>
      <c r="G30" s="14">
        <v>200</v>
      </c>
      <c r="H30" s="15">
        <v>44546</v>
      </c>
      <c r="I30" s="15" t="s">
        <v>28</v>
      </c>
      <c r="J30" s="1" t="s">
        <v>32</v>
      </c>
      <c r="K30" s="8" t="s">
        <v>33</v>
      </c>
    </row>
    <row r="31" spans="1:11" ht="43.5">
      <c r="A31" s="38">
        <f t="shared" si="1"/>
        <v>24</v>
      </c>
      <c r="B31" s="38" t="s">
        <v>65</v>
      </c>
      <c r="C31" s="39" t="s">
        <v>66</v>
      </c>
      <c r="D31" s="39" t="s">
        <v>203</v>
      </c>
      <c r="E31" s="39" t="s">
        <v>14</v>
      </c>
      <c r="F31" s="39" t="s">
        <v>31</v>
      </c>
      <c r="G31" s="40">
        <v>250</v>
      </c>
      <c r="H31" s="41">
        <v>44546</v>
      </c>
      <c r="I31" s="41" t="s">
        <v>28</v>
      </c>
      <c r="J31" s="8" t="s">
        <v>32</v>
      </c>
      <c r="K31" s="8" t="s">
        <v>33</v>
      </c>
    </row>
    <row r="32" spans="1:11">
      <c r="A32" s="8">
        <f t="shared" si="1"/>
        <v>25</v>
      </c>
      <c r="B32" s="8" t="s">
        <v>45</v>
      </c>
      <c r="C32" s="42" t="s">
        <v>175</v>
      </c>
      <c r="D32" s="39" t="s">
        <v>203</v>
      </c>
      <c r="E32" s="42" t="s">
        <v>14</v>
      </c>
      <c r="F32" s="42" t="s">
        <v>31</v>
      </c>
      <c r="G32" s="43">
        <v>500</v>
      </c>
      <c r="H32" s="7">
        <v>44581</v>
      </c>
      <c r="I32" s="44" t="s">
        <v>28</v>
      </c>
      <c r="J32" s="8" t="s">
        <v>32</v>
      </c>
      <c r="K32" s="8" t="s">
        <v>33</v>
      </c>
    </row>
    <row r="33" spans="1:11" s="35" customFormat="1">
      <c r="A33" s="8">
        <f t="shared" si="1"/>
        <v>26</v>
      </c>
      <c r="B33" s="8" t="s">
        <v>26</v>
      </c>
      <c r="C33" s="42" t="s">
        <v>176</v>
      </c>
      <c r="D33" s="42" t="s">
        <v>13</v>
      </c>
      <c r="E33" s="42" t="s">
        <v>14</v>
      </c>
      <c r="F33" s="42" t="s">
        <v>31</v>
      </c>
      <c r="G33" s="43">
        <v>108</v>
      </c>
      <c r="H33" s="7">
        <v>44587</v>
      </c>
      <c r="I33" s="44" t="s">
        <v>28</v>
      </c>
      <c r="J33" s="8" t="s">
        <v>32</v>
      </c>
      <c r="K33" s="8" t="s">
        <v>33</v>
      </c>
    </row>
    <row r="34" spans="1:11">
      <c r="A34" s="8">
        <f t="shared" si="1"/>
        <v>27</v>
      </c>
      <c r="B34" s="8" t="s">
        <v>177</v>
      </c>
      <c r="C34" s="42" t="s">
        <v>178</v>
      </c>
      <c r="D34" s="42" t="s">
        <v>203</v>
      </c>
      <c r="E34" s="42" t="s">
        <v>14</v>
      </c>
      <c r="F34" s="42" t="s">
        <v>31</v>
      </c>
      <c r="G34" s="43">
        <v>50</v>
      </c>
      <c r="H34" s="7">
        <v>44644</v>
      </c>
      <c r="I34" s="44" t="s">
        <v>28</v>
      </c>
      <c r="J34" s="8" t="s">
        <v>32</v>
      </c>
      <c r="K34" s="8" t="s">
        <v>33</v>
      </c>
    </row>
    <row r="35" spans="1:11" ht="29">
      <c r="A35" s="38">
        <f t="shared" si="1"/>
        <v>28</v>
      </c>
      <c r="B35" s="38" t="s">
        <v>41</v>
      </c>
      <c r="C35" s="39" t="s">
        <v>187</v>
      </c>
      <c r="D35" s="39" t="s">
        <v>188</v>
      </c>
      <c r="E35" s="39" t="s">
        <v>14</v>
      </c>
      <c r="F35" s="39" t="s">
        <v>31</v>
      </c>
      <c r="G35" s="40">
        <v>50</v>
      </c>
      <c r="H35" s="41">
        <v>44798</v>
      </c>
      <c r="I35" s="41" t="s">
        <v>28</v>
      </c>
      <c r="J35" s="8" t="s">
        <v>32</v>
      </c>
      <c r="K35" s="8" t="s">
        <v>33</v>
      </c>
    </row>
    <row r="36" spans="1:11" ht="29">
      <c r="A36" s="38">
        <f t="shared" si="1"/>
        <v>29</v>
      </c>
      <c r="B36" s="38" t="s">
        <v>56</v>
      </c>
      <c r="C36" s="39" t="s">
        <v>190</v>
      </c>
      <c r="D36" s="39" t="s">
        <v>188</v>
      </c>
      <c r="E36" s="39" t="s">
        <v>14</v>
      </c>
      <c r="F36" s="39" t="s">
        <v>31</v>
      </c>
      <c r="G36" s="40">
        <v>100</v>
      </c>
      <c r="H36" s="41">
        <v>44832</v>
      </c>
      <c r="I36" s="41" t="s">
        <v>28</v>
      </c>
      <c r="J36" s="8" t="s">
        <v>32</v>
      </c>
      <c r="K36" s="8" t="s">
        <v>33</v>
      </c>
    </row>
    <row r="37" spans="1:11">
      <c r="A37" s="55">
        <f t="shared" si="1"/>
        <v>30</v>
      </c>
      <c r="B37" s="55" t="s">
        <v>45</v>
      </c>
      <c r="C37" s="56" t="s">
        <v>189</v>
      </c>
      <c r="D37" s="56" t="s">
        <v>13</v>
      </c>
      <c r="E37" s="56" t="s">
        <v>20</v>
      </c>
      <c r="F37" s="56" t="s">
        <v>31</v>
      </c>
      <c r="G37" s="57">
        <v>20.5</v>
      </c>
      <c r="H37" s="58">
        <v>44833</v>
      </c>
      <c r="I37" s="58" t="s">
        <v>28</v>
      </c>
      <c r="J37" s="29" t="s">
        <v>32</v>
      </c>
      <c r="K37" s="29" t="s">
        <v>25</v>
      </c>
    </row>
    <row r="38" spans="1:11">
      <c r="A38" s="55">
        <f t="shared" si="1"/>
        <v>31</v>
      </c>
      <c r="B38" s="55" t="s">
        <v>108</v>
      </c>
      <c r="C38" s="56" t="s">
        <v>191</v>
      </c>
      <c r="D38" s="56" t="s">
        <v>19</v>
      </c>
      <c r="E38" s="56" t="s">
        <v>20</v>
      </c>
      <c r="F38" s="56" t="s">
        <v>31</v>
      </c>
      <c r="G38" s="57">
        <v>150</v>
      </c>
      <c r="H38" s="58">
        <v>44874</v>
      </c>
      <c r="I38" s="58" t="s">
        <v>28</v>
      </c>
      <c r="J38" s="29" t="s">
        <v>32</v>
      </c>
      <c r="K38" s="29" t="s">
        <v>25</v>
      </c>
    </row>
    <row r="39" spans="1:11" ht="29">
      <c r="A39" s="38">
        <f t="shared" si="1"/>
        <v>32</v>
      </c>
      <c r="B39" s="38" t="s">
        <v>59</v>
      </c>
      <c r="C39" s="39" t="s">
        <v>192</v>
      </c>
      <c r="D39" s="39" t="s">
        <v>188</v>
      </c>
      <c r="E39" s="39" t="s">
        <v>14</v>
      </c>
      <c r="F39" s="39" t="s">
        <v>31</v>
      </c>
      <c r="G39" s="40">
        <v>500</v>
      </c>
      <c r="H39" s="41">
        <v>44874</v>
      </c>
      <c r="I39" s="41" t="s">
        <v>28</v>
      </c>
      <c r="J39" s="8" t="s">
        <v>32</v>
      </c>
      <c r="K39" s="8" t="s">
        <v>33</v>
      </c>
    </row>
    <row r="40" spans="1:11" ht="29">
      <c r="A40" s="38">
        <f t="shared" si="1"/>
        <v>33</v>
      </c>
      <c r="B40" s="38" t="s">
        <v>34</v>
      </c>
      <c r="C40" s="39" t="s">
        <v>193</v>
      </c>
      <c r="D40" s="39" t="s">
        <v>188</v>
      </c>
      <c r="E40" s="39" t="s">
        <v>14</v>
      </c>
      <c r="F40" s="39" t="s">
        <v>31</v>
      </c>
      <c r="G40" s="40">
        <v>250</v>
      </c>
      <c r="H40" s="41">
        <v>44887</v>
      </c>
      <c r="I40" s="41" t="s">
        <v>28</v>
      </c>
      <c r="J40" s="8" t="s">
        <v>32</v>
      </c>
      <c r="K40" s="8" t="s">
        <v>33</v>
      </c>
    </row>
    <row r="41" spans="1:11" s="4" customFormat="1" ht="24" customHeight="1">
      <c r="A41" s="54" t="s">
        <v>197</v>
      </c>
      <c r="B41" s="54"/>
      <c r="C41" s="54"/>
      <c r="D41" s="54"/>
      <c r="E41" s="54"/>
      <c r="F41" s="54"/>
      <c r="G41" s="54"/>
      <c r="H41" s="54"/>
      <c r="I41" s="54"/>
      <c r="J41" s="54"/>
      <c r="K41" s="54"/>
    </row>
    <row r="42" spans="1:11">
      <c r="A42" s="19">
        <f>A40+1</f>
        <v>34</v>
      </c>
      <c r="B42" s="20" t="s">
        <v>11</v>
      </c>
      <c r="C42" s="21" t="s">
        <v>12</v>
      </c>
      <c r="D42" s="21" t="s">
        <v>13</v>
      </c>
      <c r="E42" s="21" t="s">
        <v>14</v>
      </c>
      <c r="F42" s="21" t="s">
        <v>15</v>
      </c>
      <c r="G42" s="22">
        <v>27.5</v>
      </c>
      <c r="H42" s="23">
        <v>42545</v>
      </c>
      <c r="I42" s="23" t="s">
        <v>0</v>
      </c>
      <c r="J42" s="20" t="s">
        <v>16</v>
      </c>
      <c r="K42" s="29" t="s">
        <v>25</v>
      </c>
    </row>
    <row r="43" spans="1:11">
      <c r="A43" s="19">
        <f t="shared" ref="A43:A48" si="2">A42+1</f>
        <v>35</v>
      </c>
      <c r="B43" s="20" t="s">
        <v>184</v>
      </c>
      <c r="C43" s="21" t="s">
        <v>24</v>
      </c>
      <c r="D43" s="21" t="s">
        <v>19</v>
      </c>
      <c r="E43" s="21" t="s">
        <v>20</v>
      </c>
      <c r="F43" s="21" t="s">
        <v>15</v>
      </c>
      <c r="G43" s="22">
        <v>100</v>
      </c>
      <c r="H43" s="23">
        <v>43657</v>
      </c>
      <c r="I43" s="23" t="s">
        <v>0</v>
      </c>
      <c r="J43" s="20" t="s">
        <v>16</v>
      </c>
      <c r="K43" s="29" t="s">
        <v>25</v>
      </c>
    </row>
    <row r="44" spans="1:11" ht="29">
      <c r="A44" s="10">
        <f t="shared" si="2"/>
        <v>36</v>
      </c>
      <c r="B44" s="1" t="s">
        <v>184</v>
      </c>
      <c r="C44" s="11" t="s">
        <v>22</v>
      </c>
      <c r="D44" s="11" t="s">
        <v>13</v>
      </c>
      <c r="E44" s="11" t="s">
        <v>20</v>
      </c>
      <c r="F44" s="11" t="s">
        <v>15</v>
      </c>
      <c r="G44" s="6">
        <v>56</v>
      </c>
      <c r="H44" s="3">
        <v>44028</v>
      </c>
      <c r="I44" s="3" t="s">
        <v>0</v>
      </c>
      <c r="J44" s="1" t="s">
        <v>16</v>
      </c>
      <c r="K44" s="8" t="s">
        <v>17</v>
      </c>
    </row>
    <row r="45" spans="1:11">
      <c r="A45" s="19">
        <f t="shared" si="2"/>
        <v>37</v>
      </c>
      <c r="B45" s="20" t="s">
        <v>184</v>
      </c>
      <c r="C45" s="21" t="s">
        <v>23</v>
      </c>
      <c r="D45" s="21" t="s">
        <v>203</v>
      </c>
      <c r="E45" s="21" t="s">
        <v>14</v>
      </c>
      <c r="F45" s="21" t="s">
        <v>15</v>
      </c>
      <c r="G45" s="22">
        <v>82.6</v>
      </c>
      <c r="H45" s="23">
        <v>44070</v>
      </c>
      <c r="I45" s="23" t="s">
        <v>0</v>
      </c>
      <c r="J45" s="20" t="s">
        <v>16</v>
      </c>
      <c r="K45" s="29" t="s">
        <v>25</v>
      </c>
    </row>
    <row r="46" spans="1:11">
      <c r="A46" s="10">
        <f t="shared" si="2"/>
        <v>38</v>
      </c>
      <c r="B46" s="1" t="s">
        <v>26</v>
      </c>
      <c r="C46" s="11" t="s">
        <v>27</v>
      </c>
      <c r="D46" s="11" t="s">
        <v>19</v>
      </c>
      <c r="E46" s="11" t="s">
        <v>20</v>
      </c>
      <c r="F46" s="11" t="s">
        <v>15</v>
      </c>
      <c r="G46" s="6">
        <v>100</v>
      </c>
      <c r="H46" s="3">
        <v>44357</v>
      </c>
      <c r="I46" s="3" t="s">
        <v>0</v>
      </c>
      <c r="J46" s="1" t="s">
        <v>16</v>
      </c>
      <c r="K46" s="1" t="s">
        <v>17</v>
      </c>
    </row>
    <row r="47" spans="1:11">
      <c r="A47" s="10">
        <f t="shared" si="2"/>
        <v>39</v>
      </c>
      <c r="B47" s="1" t="s">
        <v>184</v>
      </c>
      <c r="C47" s="11" t="s">
        <v>18</v>
      </c>
      <c r="D47" s="11" t="s">
        <v>13</v>
      </c>
      <c r="E47" s="11" t="s">
        <v>14</v>
      </c>
      <c r="F47" s="11" t="s">
        <v>15</v>
      </c>
      <c r="G47" s="6">
        <v>352.6</v>
      </c>
      <c r="H47" s="3">
        <v>44525</v>
      </c>
      <c r="I47" s="3" t="s">
        <v>0</v>
      </c>
      <c r="J47" s="1" t="s">
        <v>16</v>
      </c>
      <c r="K47" s="8" t="s">
        <v>17</v>
      </c>
    </row>
    <row r="48" spans="1:11" ht="29">
      <c r="A48" s="52">
        <f t="shared" si="2"/>
        <v>40</v>
      </c>
      <c r="B48" s="8" t="s">
        <v>184</v>
      </c>
      <c r="C48" s="42" t="s">
        <v>144</v>
      </c>
      <c r="D48" s="42" t="s">
        <v>19</v>
      </c>
      <c r="E48" s="42" t="s">
        <v>20</v>
      </c>
      <c r="F48" s="42" t="s">
        <v>21</v>
      </c>
      <c r="G48" s="43">
        <v>85</v>
      </c>
      <c r="H48" s="7">
        <v>44536</v>
      </c>
      <c r="I48" s="7" t="s">
        <v>0</v>
      </c>
      <c r="J48" s="8" t="s">
        <v>16</v>
      </c>
      <c r="K48" s="8" t="s">
        <v>17</v>
      </c>
    </row>
    <row r="49" spans="1:11">
      <c r="A49" s="52">
        <f>A48+1</f>
        <v>41</v>
      </c>
      <c r="B49" s="8" t="s">
        <v>83</v>
      </c>
      <c r="C49" s="42" t="s">
        <v>186</v>
      </c>
      <c r="D49" s="42" t="s">
        <v>13</v>
      </c>
      <c r="E49" s="42" t="s">
        <v>14</v>
      </c>
      <c r="F49" s="42" t="s">
        <v>15</v>
      </c>
      <c r="G49" s="43">
        <v>260</v>
      </c>
      <c r="H49" s="7">
        <v>44917</v>
      </c>
      <c r="I49" s="7" t="s">
        <v>0</v>
      </c>
      <c r="J49" s="8" t="s">
        <v>16</v>
      </c>
      <c r="K49" s="8" t="s">
        <v>17</v>
      </c>
    </row>
    <row r="50" spans="1:11" s="4" customFormat="1" ht="18.5">
      <c r="A50" s="54" t="s">
        <v>199</v>
      </c>
      <c r="B50" s="54"/>
      <c r="C50" s="54"/>
      <c r="D50" s="54"/>
      <c r="E50" s="54"/>
      <c r="F50" s="54"/>
      <c r="G50" s="54"/>
      <c r="H50" s="54"/>
      <c r="I50" s="54"/>
      <c r="J50" s="54"/>
      <c r="K50" s="54"/>
    </row>
    <row r="51" spans="1:11">
      <c r="A51" s="10">
        <f>A49+1</f>
        <v>42</v>
      </c>
      <c r="B51" s="1" t="s">
        <v>45</v>
      </c>
      <c r="C51" s="11" t="s">
        <v>70</v>
      </c>
      <c r="D51" s="11" t="s">
        <v>13</v>
      </c>
      <c r="E51" s="11" t="s">
        <v>14</v>
      </c>
      <c r="F51" s="11" t="s">
        <v>71</v>
      </c>
      <c r="G51" s="6">
        <v>335</v>
      </c>
      <c r="H51" s="3">
        <v>43077</v>
      </c>
      <c r="I51" s="3" t="s">
        <v>69</v>
      </c>
      <c r="J51" s="1" t="s">
        <v>72</v>
      </c>
      <c r="K51" s="1" t="s">
        <v>73</v>
      </c>
    </row>
    <row r="52" spans="1:11" s="4" customFormat="1" ht="18.5">
      <c r="A52" s="54" t="s">
        <v>201</v>
      </c>
      <c r="B52" s="54"/>
      <c r="C52" s="54"/>
      <c r="D52" s="54"/>
      <c r="E52" s="54"/>
      <c r="F52" s="54"/>
      <c r="G52" s="54"/>
      <c r="H52" s="54"/>
      <c r="I52" s="54"/>
      <c r="J52" s="54"/>
      <c r="K52" s="54"/>
    </row>
    <row r="53" spans="1:11" ht="29">
      <c r="A53" s="19">
        <f>A51+1</f>
        <v>43</v>
      </c>
      <c r="B53" s="20" t="s">
        <v>137</v>
      </c>
      <c r="C53" s="21" t="s">
        <v>138</v>
      </c>
      <c r="D53" s="21" t="s">
        <v>19</v>
      </c>
      <c r="E53" s="21" t="s">
        <v>20</v>
      </c>
      <c r="F53" s="21" t="s">
        <v>128</v>
      </c>
      <c r="G53" s="22">
        <v>20</v>
      </c>
      <c r="H53" s="23">
        <v>42640</v>
      </c>
      <c r="I53" s="23" t="s">
        <v>125</v>
      </c>
      <c r="J53" s="22" t="s">
        <v>129</v>
      </c>
      <c r="K53" s="30" t="s">
        <v>25</v>
      </c>
    </row>
    <row r="54" spans="1:11" ht="17" customHeight="1">
      <c r="A54" s="20">
        <f t="shared" ref="A54:A60" si="3">A53+1</f>
        <v>44</v>
      </c>
      <c r="B54" s="20" t="s">
        <v>83</v>
      </c>
      <c r="C54" s="21" t="s">
        <v>130</v>
      </c>
      <c r="D54" s="21" t="s">
        <v>19</v>
      </c>
      <c r="E54" s="21" t="s">
        <v>20</v>
      </c>
      <c r="F54" s="21" t="s">
        <v>128</v>
      </c>
      <c r="G54" s="22">
        <v>210</v>
      </c>
      <c r="H54" s="23">
        <v>42982</v>
      </c>
      <c r="I54" s="23" t="s">
        <v>125</v>
      </c>
      <c r="J54" s="22" t="s">
        <v>129</v>
      </c>
      <c r="K54" s="30" t="s">
        <v>25</v>
      </c>
    </row>
    <row r="55" spans="1:11" ht="17" customHeight="1">
      <c r="A55" s="20">
        <f t="shared" si="3"/>
        <v>45</v>
      </c>
      <c r="B55" s="20" t="s">
        <v>135</v>
      </c>
      <c r="C55" s="21" t="s">
        <v>136</v>
      </c>
      <c r="D55" s="21" t="s">
        <v>204</v>
      </c>
      <c r="E55" s="21" t="s">
        <v>134</v>
      </c>
      <c r="F55" s="21" t="s">
        <v>128</v>
      </c>
      <c r="G55" s="22">
        <v>150</v>
      </c>
      <c r="H55" s="23">
        <v>43005</v>
      </c>
      <c r="I55" s="23" t="s">
        <v>125</v>
      </c>
      <c r="J55" s="22" t="s">
        <v>129</v>
      </c>
      <c r="K55" s="30" t="s">
        <v>25</v>
      </c>
    </row>
    <row r="56" spans="1:11" ht="17" customHeight="1">
      <c r="A56" s="20">
        <f t="shared" si="3"/>
        <v>46</v>
      </c>
      <c r="B56" s="20" t="s">
        <v>45</v>
      </c>
      <c r="C56" s="21" t="s">
        <v>133</v>
      </c>
      <c r="D56" s="21" t="s">
        <v>13</v>
      </c>
      <c r="E56" s="21" t="s">
        <v>134</v>
      </c>
      <c r="F56" s="21" t="s">
        <v>128</v>
      </c>
      <c r="G56" s="22">
        <v>50</v>
      </c>
      <c r="H56" s="23">
        <v>43328</v>
      </c>
      <c r="I56" s="23" t="s">
        <v>125</v>
      </c>
      <c r="J56" s="22" t="s">
        <v>129</v>
      </c>
      <c r="K56" s="30" t="s">
        <v>25</v>
      </c>
    </row>
    <row r="57" spans="1:11" ht="29">
      <c r="A57" s="20">
        <f t="shared" si="3"/>
        <v>47</v>
      </c>
      <c r="B57" s="20" t="s">
        <v>139</v>
      </c>
      <c r="C57" s="21" t="s">
        <v>140</v>
      </c>
      <c r="D57" s="21" t="s">
        <v>19</v>
      </c>
      <c r="E57" s="21" t="s">
        <v>20</v>
      </c>
      <c r="F57" s="33" t="s">
        <v>141</v>
      </c>
      <c r="G57" s="22">
        <v>90</v>
      </c>
      <c r="H57" s="23">
        <v>43606</v>
      </c>
      <c r="I57" s="23" t="s">
        <v>125</v>
      </c>
      <c r="J57" s="22" t="s">
        <v>129</v>
      </c>
      <c r="K57" s="30" t="s">
        <v>25</v>
      </c>
    </row>
    <row r="58" spans="1:11" ht="16.5" customHeight="1">
      <c r="A58" s="20">
        <f t="shared" si="3"/>
        <v>48</v>
      </c>
      <c r="B58" s="20" t="s">
        <v>45</v>
      </c>
      <c r="C58" s="21" t="s">
        <v>132</v>
      </c>
      <c r="D58" s="21" t="s">
        <v>19</v>
      </c>
      <c r="E58" s="21" t="s">
        <v>20</v>
      </c>
      <c r="F58" s="21" t="s">
        <v>128</v>
      </c>
      <c r="G58" s="22">
        <v>65</v>
      </c>
      <c r="H58" s="23">
        <v>43805</v>
      </c>
      <c r="I58" s="23" t="s">
        <v>125</v>
      </c>
      <c r="J58" s="22" t="s">
        <v>129</v>
      </c>
      <c r="K58" s="30" t="s">
        <v>25</v>
      </c>
    </row>
    <row r="59" spans="1:11">
      <c r="A59" s="20">
        <f t="shared" si="3"/>
        <v>49</v>
      </c>
      <c r="B59" s="20" t="s">
        <v>142</v>
      </c>
      <c r="C59" s="21" t="s">
        <v>143</v>
      </c>
      <c r="D59" s="21" t="s">
        <v>205</v>
      </c>
      <c r="E59" s="21" t="s">
        <v>20</v>
      </c>
      <c r="F59" s="21" t="s">
        <v>128</v>
      </c>
      <c r="G59" s="22">
        <v>100</v>
      </c>
      <c r="H59" s="23">
        <v>44028</v>
      </c>
      <c r="I59" s="23" t="s">
        <v>125</v>
      </c>
      <c r="J59" s="22" t="s">
        <v>129</v>
      </c>
      <c r="K59" s="30" t="s">
        <v>25</v>
      </c>
    </row>
    <row r="60" spans="1:11">
      <c r="A60" s="20">
        <f t="shared" si="3"/>
        <v>50</v>
      </c>
      <c r="B60" s="20" t="s">
        <v>45</v>
      </c>
      <c r="C60" s="21" t="s">
        <v>131</v>
      </c>
      <c r="D60" s="21" t="s">
        <v>19</v>
      </c>
      <c r="E60" s="21" t="s">
        <v>20</v>
      </c>
      <c r="F60" s="21" t="s">
        <v>128</v>
      </c>
      <c r="G60" s="22">
        <v>50</v>
      </c>
      <c r="H60" s="23">
        <v>44392</v>
      </c>
      <c r="I60" s="23" t="s">
        <v>125</v>
      </c>
      <c r="J60" s="22" t="s">
        <v>129</v>
      </c>
      <c r="K60" s="30" t="s">
        <v>25</v>
      </c>
    </row>
    <row r="61" spans="1:11" ht="17" customHeight="1">
      <c r="A61" s="20">
        <f>A59+1</f>
        <v>50</v>
      </c>
      <c r="B61" s="20" t="s">
        <v>126</v>
      </c>
      <c r="C61" s="21" t="s">
        <v>127</v>
      </c>
      <c r="D61" s="21" t="s">
        <v>203</v>
      </c>
      <c r="E61" s="21" t="s">
        <v>20</v>
      </c>
      <c r="F61" s="21" t="s">
        <v>128</v>
      </c>
      <c r="G61" s="22">
        <v>100</v>
      </c>
      <c r="H61" s="23">
        <v>44434</v>
      </c>
      <c r="I61" s="23" t="s">
        <v>125</v>
      </c>
      <c r="J61" s="22" t="s">
        <v>129</v>
      </c>
      <c r="K61" s="30" t="s">
        <v>25</v>
      </c>
    </row>
    <row r="62" spans="1:11" s="4" customFormat="1" ht="18.5">
      <c r="A62" s="54" t="s">
        <v>200</v>
      </c>
      <c r="B62" s="54"/>
      <c r="C62" s="54"/>
      <c r="D62" s="54"/>
      <c r="E62" s="54"/>
      <c r="F62" s="54"/>
      <c r="G62" s="54"/>
      <c r="H62" s="54"/>
      <c r="I62" s="54"/>
      <c r="J62" s="54"/>
      <c r="K62" s="54"/>
    </row>
    <row r="63" spans="1:11" s="4" customFormat="1" ht="18.5">
      <c r="A63" s="1">
        <f>A61+1</f>
        <v>51</v>
      </c>
      <c r="B63" s="1" t="s">
        <v>49</v>
      </c>
      <c r="C63" s="11" t="s">
        <v>103</v>
      </c>
      <c r="D63" s="11" t="s">
        <v>55</v>
      </c>
      <c r="E63" s="11" t="s">
        <v>14</v>
      </c>
      <c r="F63" s="11" t="s">
        <v>76</v>
      </c>
      <c r="G63" s="6">
        <v>216.5</v>
      </c>
      <c r="H63" s="3">
        <v>42545</v>
      </c>
      <c r="I63" s="7" t="s">
        <v>146</v>
      </c>
      <c r="J63" s="8" t="s">
        <v>147</v>
      </c>
      <c r="K63" s="1" t="s">
        <v>151</v>
      </c>
    </row>
    <row r="64" spans="1:11" s="4" customFormat="1" ht="18.5">
      <c r="A64" s="1">
        <f>A63+1</f>
        <v>52</v>
      </c>
      <c r="B64" s="1" t="s">
        <v>59</v>
      </c>
      <c r="C64" s="11" t="s">
        <v>115</v>
      </c>
      <c r="D64" s="11" t="s">
        <v>19</v>
      </c>
      <c r="E64" s="11" t="s">
        <v>14</v>
      </c>
      <c r="F64" s="11" t="s">
        <v>76</v>
      </c>
      <c r="G64" s="6">
        <v>300</v>
      </c>
      <c r="H64" s="3">
        <v>42640</v>
      </c>
      <c r="I64" s="7" t="s">
        <v>146</v>
      </c>
      <c r="J64" s="8" t="s">
        <v>147</v>
      </c>
      <c r="K64" s="1" t="s">
        <v>151</v>
      </c>
    </row>
    <row r="65" spans="1:11" s="4" customFormat="1" ht="18.5">
      <c r="A65" s="1">
        <f>A63+1</f>
        <v>52</v>
      </c>
      <c r="B65" s="1" t="s">
        <v>29</v>
      </c>
      <c r="C65" s="11" t="s">
        <v>75</v>
      </c>
      <c r="D65" s="11" t="s">
        <v>19</v>
      </c>
      <c r="E65" s="11" t="s">
        <v>14</v>
      </c>
      <c r="F65" s="11" t="s">
        <v>76</v>
      </c>
      <c r="G65" s="6">
        <v>600</v>
      </c>
      <c r="H65" s="3">
        <v>42725</v>
      </c>
      <c r="I65" s="7" t="s">
        <v>146</v>
      </c>
      <c r="J65" s="8" t="s">
        <v>147</v>
      </c>
      <c r="K65" s="1" t="s">
        <v>151</v>
      </c>
    </row>
    <row r="66" spans="1:11" s="4" customFormat="1" ht="18.5">
      <c r="A66" s="1">
        <f t="shared" ref="A66:A108" si="4">A65+1</f>
        <v>53</v>
      </c>
      <c r="B66" s="1" t="s">
        <v>49</v>
      </c>
      <c r="C66" s="11" t="s">
        <v>100</v>
      </c>
      <c r="D66" s="11" t="s">
        <v>55</v>
      </c>
      <c r="E66" s="11" t="s">
        <v>14</v>
      </c>
      <c r="F66" s="11" t="s">
        <v>76</v>
      </c>
      <c r="G66" s="6">
        <v>100</v>
      </c>
      <c r="H66" s="3">
        <v>42816</v>
      </c>
      <c r="I66" s="7" t="s">
        <v>146</v>
      </c>
      <c r="J66" s="8" t="s">
        <v>147</v>
      </c>
      <c r="K66" s="1" t="s">
        <v>151</v>
      </c>
    </row>
    <row r="67" spans="1:11" s="4" customFormat="1" ht="18.5">
      <c r="A67" s="1">
        <f t="shared" si="4"/>
        <v>54</v>
      </c>
      <c r="B67" s="1" t="s">
        <v>49</v>
      </c>
      <c r="C67" s="11" t="s">
        <v>101</v>
      </c>
      <c r="D67" s="11" t="s">
        <v>79</v>
      </c>
      <c r="E67" s="11" t="s">
        <v>14</v>
      </c>
      <c r="F67" s="11" t="s">
        <v>102</v>
      </c>
      <c r="G67" s="6">
        <v>125</v>
      </c>
      <c r="H67" s="3">
        <v>42816</v>
      </c>
      <c r="I67" s="7" t="s">
        <v>146</v>
      </c>
      <c r="J67" s="8" t="s">
        <v>147</v>
      </c>
      <c r="K67" s="1" t="s">
        <v>151</v>
      </c>
    </row>
    <row r="68" spans="1:11" s="35" customFormat="1">
      <c r="A68" s="1">
        <f t="shared" si="4"/>
        <v>55</v>
      </c>
      <c r="B68" s="1" t="s">
        <v>45</v>
      </c>
      <c r="C68" s="11" t="s">
        <v>96</v>
      </c>
      <c r="D68" s="11" t="s">
        <v>19</v>
      </c>
      <c r="E68" s="11" t="s">
        <v>14</v>
      </c>
      <c r="F68" s="11" t="s">
        <v>76</v>
      </c>
      <c r="G68" s="6">
        <v>160</v>
      </c>
      <c r="H68" s="3">
        <v>42857</v>
      </c>
      <c r="I68" s="7" t="s">
        <v>146</v>
      </c>
      <c r="J68" s="8" t="s">
        <v>147</v>
      </c>
      <c r="K68" s="1" t="s">
        <v>151</v>
      </c>
    </row>
    <row r="69" spans="1:11">
      <c r="A69" s="1">
        <f t="shared" si="4"/>
        <v>56</v>
      </c>
      <c r="B69" s="1" t="s">
        <v>11</v>
      </c>
      <c r="C69" s="11" t="s">
        <v>120</v>
      </c>
      <c r="D69" s="11" t="s">
        <v>19</v>
      </c>
      <c r="E69" s="11" t="s">
        <v>14</v>
      </c>
      <c r="F69" s="11" t="s">
        <v>110</v>
      </c>
      <c r="G69" s="6">
        <v>60</v>
      </c>
      <c r="H69" s="3">
        <v>42901</v>
      </c>
      <c r="I69" s="7" t="s">
        <v>146</v>
      </c>
      <c r="J69" s="8" t="s">
        <v>147</v>
      </c>
      <c r="K69" s="1" t="s">
        <v>151</v>
      </c>
    </row>
    <row r="70" spans="1:11">
      <c r="A70" s="1">
        <f t="shared" si="4"/>
        <v>57</v>
      </c>
      <c r="B70" s="1" t="s">
        <v>65</v>
      </c>
      <c r="C70" s="11" t="s">
        <v>116</v>
      </c>
      <c r="D70" s="11" t="s">
        <v>79</v>
      </c>
      <c r="E70" s="11" t="s">
        <v>14</v>
      </c>
      <c r="F70" s="11" t="s">
        <v>76</v>
      </c>
      <c r="G70" s="6">
        <v>207.6</v>
      </c>
      <c r="H70" s="3">
        <v>43005</v>
      </c>
      <c r="I70" s="7" t="s">
        <v>146</v>
      </c>
      <c r="J70" s="8" t="s">
        <v>147</v>
      </c>
      <c r="K70" s="1" t="s">
        <v>151</v>
      </c>
    </row>
    <row r="71" spans="1:11">
      <c r="A71" s="1">
        <f t="shared" si="4"/>
        <v>58</v>
      </c>
      <c r="B71" s="1" t="s">
        <v>45</v>
      </c>
      <c r="C71" s="11" t="s">
        <v>95</v>
      </c>
      <c r="D71" s="11" t="s">
        <v>13</v>
      </c>
      <c r="E71" s="11" t="s">
        <v>14</v>
      </c>
      <c r="F71" s="11" t="s">
        <v>76</v>
      </c>
      <c r="G71" s="6">
        <v>140</v>
      </c>
      <c r="H71" s="3">
        <v>43201</v>
      </c>
      <c r="I71" s="7" t="s">
        <v>146</v>
      </c>
      <c r="J71" s="8" t="s">
        <v>147</v>
      </c>
      <c r="K71" s="1" t="s">
        <v>151</v>
      </c>
    </row>
    <row r="72" spans="1:11">
      <c r="A72" s="1">
        <f t="shared" si="4"/>
        <v>59</v>
      </c>
      <c r="B72" s="1" t="s">
        <v>49</v>
      </c>
      <c r="C72" s="11" t="s">
        <v>99</v>
      </c>
      <c r="D72" s="11" t="s">
        <v>79</v>
      </c>
      <c r="E72" s="11" t="s">
        <v>14</v>
      </c>
      <c r="F72" s="11" t="s">
        <v>76</v>
      </c>
      <c r="G72" s="6">
        <v>250</v>
      </c>
      <c r="H72" s="3">
        <v>43275</v>
      </c>
      <c r="I72" s="7" t="s">
        <v>146</v>
      </c>
      <c r="J72" s="8" t="s">
        <v>147</v>
      </c>
      <c r="K72" s="1" t="s">
        <v>151</v>
      </c>
    </row>
    <row r="73" spans="1:11">
      <c r="A73" s="1">
        <f t="shared" si="4"/>
        <v>60</v>
      </c>
      <c r="B73" s="1" t="s">
        <v>184</v>
      </c>
      <c r="C73" s="11" t="s">
        <v>121</v>
      </c>
      <c r="D73" s="11" t="s">
        <v>19</v>
      </c>
      <c r="E73" s="11" t="s">
        <v>14</v>
      </c>
      <c r="F73" s="11" t="s">
        <v>76</v>
      </c>
      <c r="G73" s="6">
        <v>600</v>
      </c>
      <c r="H73" s="3">
        <v>43275</v>
      </c>
      <c r="I73" s="7" t="s">
        <v>146</v>
      </c>
      <c r="J73" s="8" t="s">
        <v>147</v>
      </c>
      <c r="K73" s="1" t="s">
        <v>151</v>
      </c>
    </row>
    <row r="74" spans="1:11" s="35" customFormat="1">
      <c r="A74" s="1">
        <f t="shared" si="4"/>
        <v>61</v>
      </c>
      <c r="B74" s="1" t="s">
        <v>83</v>
      </c>
      <c r="C74" s="11" t="s">
        <v>85</v>
      </c>
      <c r="D74" s="11" t="s">
        <v>79</v>
      </c>
      <c r="E74" s="11" t="s">
        <v>14</v>
      </c>
      <c r="F74" s="11" t="s">
        <v>76</v>
      </c>
      <c r="G74" s="6">
        <v>300</v>
      </c>
      <c r="H74" s="3">
        <v>43371</v>
      </c>
      <c r="I74" s="7" t="s">
        <v>146</v>
      </c>
      <c r="J74" s="8" t="s">
        <v>170</v>
      </c>
      <c r="K74" s="1" t="s">
        <v>151</v>
      </c>
    </row>
    <row r="75" spans="1:11" s="35" customFormat="1">
      <c r="A75" s="1">
        <f t="shared" si="4"/>
        <v>62</v>
      </c>
      <c r="B75" s="1" t="s">
        <v>108</v>
      </c>
      <c r="C75" s="11" t="s">
        <v>109</v>
      </c>
      <c r="D75" s="11" t="s">
        <v>13</v>
      </c>
      <c r="E75" s="11" t="s">
        <v>14</v>
      </c>
      <c r="F75" s="11" t="s">
        <v>110</v>
      </c>
      <c r="G75" s="6">
        <v>40</v>
      </c>
      <c r="H75" s="3">
        <v>43559</v>
      </c>
      <c r="I75" s="7" t="s">
        <v>146</v>
      </c>
      <c r="J75" s="8" t="s">
        <v>147</v>
      </c>
      <c r="K75" s="1" t="s">
        <v>151</v>
      </c>
    </row>
    <row r="76" spans="1:11">
      <c r="A76" s="1">
        <f t="shared" si="4"/>
        <v>63</v>
      </c>
      <c r="B76" s="1" t="s">
        <v>34</v>
      </c>
      <c r="C76" s="11" t="s">
        <v>82</v>
      </c>
      <c r="D76" s="11" t="s">
        <v>79</v>
      </c>
      <c r="E76" s="11" t="s">
        <v>14</v>
      </c>
      <c r="F76" s="11" t="s">
        <v>76</v>
      </c>
      <c r="G76" s="6">
        <v>100</v>
      </c>
      <c r="H76" s="3">
        <v>43657</v>
      </c>
      <c r="I76" s="7" t="s">
        <v>146</v>
      </c>
      <c r="J76" s="8" t="s">
        <v>147</v>
      </c>
      <c r="K76" s="1" t="s">
        <v>151</v>
      </c>
    </row>
    <row r="77" spans="1:11">
      <c r="A77" s="1">
        <f t="shared" si="4"/>
        <v>64</v>
      </c>
      <c r="B77" s="1" t="s">
        <v>59</v>
      </c>
      <c r="C77" s="11" t="s">
        <v>114</v>
      </c>
      <c r="D77" s="11" t="s">
        <v>79</v>
      </c>
      <c r="E77" s="11" t="s">
        <v>14</v>
      </c>
      <c r="F77" s="11" t="s">
        <v>76</v>
      </c>
      <c r="G77" s="6">
        <v>40</v>
      </c>
      <c r="H77" s="3">
        <v>43734</v>
      </c>
      <c r="I77" s="7" t="s">
        <v>146</v>
      </c>
      <c r="J77" s="8" t="s">
        <v>147</v>
      </c>
      <c r="K77" s="1" t="s">
        <v>151</v>
      </c>
    </row>
    <row r="78" spans="1:11">
      <c r="A78" s="1">
        <f t="shared" si="4"/>
        <v>65</v>
      </c>
      <c r="B78" s="1" t="s">
        <v>45</v>
      </c>
      <c r="C78" s="11" t="s">
        <v>94</v>
      </c>
      <c r="D78" s="11" t="s">
        <v>79</v>
      </c>
      <c r="E78" s="11" t="s">
        <v>14</v>
      </c>
      <c r="F78" s="11" t="s">
        <v>76</v>
      </c>
      <c r="G78" s="6">
        <v>145</v>
      </c>
      <c r="H78" s="3">
        <v>43811</v>
      </c>
      <c r="I78" s="7" t="s">
        <v>146</v>
      </c>
      <c r="J78" s="8" t="s">
        <v>147</v>
      </c>
      <c r="K78" s="1" t="s">
        <v>151</v>
      </c>
    </row>
    <row r="79" spans="1:11" ht="29">
      <c r="A79" s="1">
        <f t="shared" si="4"/>
        <v>66</v>
      </c>
      <c r="B79" s="1" t="s">
        <v>26</v>
      </c>
      <c r="C79" s="11" t="s">
        <v>123</v>
      </c>
      <c r="D79" s="11" t="s">
        <v>124</v>
      </c>
      <c r="E79" s="11" t="s">
        <v>14</v>
      </c>
      <c r="F79" s="11" t="s">
        <v>76</v>
      </c>
      <c r="G79" s="6">
        <v>82</v>
      </c>
      <c r="H79" s="3">
        <v>43811</v>
      </c>
      <c r="I79" s="7" t="s">
        <v>146</v>
      </c>
      <c r="J79" s="8" t="s">
        <v>147</v>
      </c>
      <c r="K79" s="1" t="s">
        <v>151</v>
      </c>
    </row>
    <row r="80" spans="1:11">
      <c r="A80" s="1">
        <f t="shared" si="4"/>
        <v>67</v>
      </c>
      <c r="B80" s="1" t="s">
        <v>34</v>
      </c>
      <c r="C80" s="11" t="s">
        <v>78</v>
      </c>
      <c r="D80" s="11" t="s">
        <v>79</v>
      </c>
      <c r="E80" s="11" t="s">
        <v>14</v>
      </c>
      <c r="F80" s="11" t="s">
        <v>76</v>
      </c>
      <c r="G80" s="6">
        <v>170</v>
      </c>
      <c r="H80" s="3">
        <v>43937</v>
      </c>
      <c r="I80" s="7" t="s">
        <v>146</v>
      </c>
      <c r="J80" s="8" t="s">
        <v>147</v>
      </c>
      <c r="K80" s="1" t="s">
        <v>151</v>
      </c>
    </row>
    <row r="81" spans="1:11" ht="29">
      <c r="A81" s="1">
        <f t="shared" si="4"/>
        <v>68</v>
      </c>
      <c r="B81" s="1" t="s">
        <v>45</v>
      </c>
      <c r="C81" s="11" t="s">
        <v>93</v>
      </c>
      <c r="D81" s="39" t="s">
        <v>203</v>
      </c>
      <c r="E81" s="11" t="s">
        <v>14</v>
      </c>
      <c r="F81" s="11" t="s">
        <v>76</v>
      </c>
      <c r="G81" s="6">
        <v>500</v>
      </c>
      <c r="H81" s="3">
        <v>43958</v>
      </c>
      <c r="I81" s="7" t="s">
        <v>146</v>
      </c>
      <c r="J81" s="8" t="s">
        <v>77</v>
      </c>
      <c r="K81" s="1" t="s">
        <v>151</v>
      </c>
    </row>
    <row r="82" spans="1:11">
      <c r="A82" s="1">
        <f t="shared" si="4"/>
        <v>69</v>
      </c>
      <c r="B82" s="1" t="s">
        <v>43</v>
      </c>
      <c r="C82" s="11" t="s">
        <v>86</v>
      </c>
      <c r="D82" s="39" t="s">
        <v>203</v>
      </c>
      <c r="E82" s="11" t="s">
        <v>14</v>
      </c>
      <c r="F82" s="11" t="s">
        <v>76</v>
      </c>
      <c r="G82" s="6">
        <v>100</v>
      </c>
      <c r="H82" s="3">
        <v>43971</v>
      </c>
      <c r="I82" s="7" t="s">
        <v>146</v>
      </c>
      <c r="J82" s="8" t="s">
        <v>77</v>
      </c>
      <c r="K82" s="1" t="s">
        <v>151</v>
      </c>
    </row>
    <row r="83" spans="1:11">
      <c r="A83" s="1">
        <f t="shared" si="4"/>
        <v>70</v>
      </c>
      <c r="B83" s="1" t="s">
        <v>49</v>
      </c>
      <c r="C83" s="11" t="s">
        <v>98</v>
      </c>
      <c r="D83" s="11" t="s">
        <v>203</v>
      </c>
      <c r="E83" s="11" t="s">
        <v>14</v>
      </c>
      <c r="F83" s="11" t="s">
        <v>76</v>
      </c>
      <c r="G83" s="6">
        <v>250</v>
      </c>
      <c r="H83" s="3">
        <v>44004</v>
      </c>
      <c r="I83" s="7" t="s">
        <v>146</v>
      </c>
      <c r="J83" s="8" t="s">
        <v>170</v>
      </c>
      <c r="K83" s="1" t="s">
        <v>151</v>
      </c>
    </row>
    <row r="84" spans="1:11" ht="29">
      <c r="A84" s="1">
        <f t="shared" si="4"/>
        <v>71</v>
      </c>
      <c r="B84" s="1" t="s">
        <v>53</v>
      </c>
      <c r="C84" s="11" t="s">
        <v>112</v>
      </c>
      <c r="D84" s="11" t="s">
        <v>203</v>
      </c>
      <c r="E84" s="11" t="s">
        <v>14</v>
      </c>
      <c r="F84" s="11" t="s">
        <v>76</v>
      </c>
      <c r="G84" s="6">
        <v>7.3</v>
      </c>
      <c r="H84" s="3">
        <v>44012</v>
      </c>
      <c r="I84" s="7" t="s">
        <v>146</v>
      </c>
      <c r="J84" s="8" t="s">
        <v>77</v>
      </c>
      <c r="K84" s="1" t="s">
        <v>151</v>
      </c>
    </row>
    <row r="85" spans="1:11" ht="29">
      <c r="A85" s="1">
        <f t="shared" si="4"/>
        <v>72</v>
      </c>
      <c r="B85" s="1" t="s">
        <v>43</v>
      </c>
      <c r="C85" s="11" t="s">
        <v>87</v>
      </c>
      <c r="D85" s="11" t="s">
        <v>188</v>
      </c>
      <c r="E85" s="11" t="s">
        <v>14</v>
      </c>
      <c r="F85" s="11" t="s">
        <v>76</v>
      </c>
      <c r="G85" s="6">
        <v>50</v>
      </c>
      <c r="H85" s="3">
        <v>44028</v>
      </c>
      <c r="I85" s="7" t="s">
        <v>146</v>
      </c>
      <c r="J85" s="8" t="s">
        <v>171</v>
      </c>
      <c r="K85" s="1" t="s">
        <v>151</v>
      </c>
    </row>
    <row r="86" spans="1:11" s="35" customFormat="1" ht="28" customHeight="1">
      <c r="A86" s="1">
        <f t="shared" si="4"/>
        <v>73</v>
      </c>
      <c r="B86" s="1" t="s">
        <v>59</v>
      </c>
      <c r="C86" s="11" t="s">
        <v>113</v>
      </c>
      <c r="D86" s="11" t="s">
        <v>188</v>
      </c>
      <c r="E86" s="11" t="s">
        <v>14</v>
      </c>
      <c r="F86" s="11" t="s">
        <v>76</v>
      </c>
      <c r="G86" s="6">
        <v>250</v>
      </c>
      <c r="H86" s="3">
        <v>44028</v>
      </c>
      <c r="I86" s="7" t="s">
        <v>146</v>
      </c>
      <c r="J86" s="8" t="s">
        <v>171</v>
      </c>
      <c r="K86" s="2" t="s">
        <v>151</v>
      </c>
    </row>
    <row r="87" spans="1:11">
      <c r="A87" s="1">
        <f t="shared" si="4"/>
        <v>74</v>
      </c>
      <c r="B87" s="1" t="s">
        <v>106</v>
      </c>
      <c r="C87" s="11" t="s">
        <v>107</v>
      </c>
      <c r="D87" s="11" t="s">
        <v>205</v>
      </c>
      <c r="E87" s="11" t="s">
        <v>14</v>
      </c>
      <c r="F87" s="11" t="s">
        <v>76</v>
      </c>
      <c r="G87" s="6">
        <v>50</v>
      </c>
      <c r="H87" s="3">
        <v>44056</v>
      </c>
      <c r="I87" s="7" t="s">
        <v>146</v>
      </c>
      <c r="J87" s="8" t="s">
        <v>77</v>
      </c>
      <c r="K87" s="1" t="s">
        <v>151</v>
      </c>
    </row>
    <row r="88" spans="1:11" ht="29">
      <c r="A88" s="1">
        <f t="shared" si="4"/>
        <v>75</v>
      </c>
      <c r="B88" s="1" t="s">
        <v>34</v>
      </c>
      <c r="C88" s="11" t="s">
        <v>80</v>
      </c>
      <c r="D88" s="11" t="s">
        <v>203</v>
      </c>
      <c r="E88" s="11" t="s">
        <v>14</v>
      </c>
      <c r="F88" s="11" t="s">
        <v>76</v>
      </c>
      <c r="G88" s="6">
        <v>100</v>
      </c>
      <c r="H88" s="3">
        <v>44070</v>
      </c>
      <c r="I88" s="7" t="s">
        <v>146</v>
      </c>
      <c r="J88" s="8" t="s">
        <v>77</v>
      </c>
      <c r="K88" s="1" t="s">
        <v>151</v>
      </c>
    </row>
    <row r="89" spans="1:11" ht="29">
      <c r="A89" s="1">
        <f t="shared" si="4"/>
        <v>76</v>
      </c>
      <c r="B89" s="1" t="s">
        <v>34</v>
      </c>
      <c r="C89" s="11" t="s">
        <v>81</v>
      </c>
      <c r="D89" s="11" t="s">
        <v>79</v>
      </c>
      <c r="E89" s="11" t="s">
        <v>14</v>
      </c>
      <c r="F89" s="11" t="s">
        <v>76</v>
      </c>
      <c r="G89" s="6">
        <v>200</v>
      </c>
      <c r="H89" s="3">
        <v>44120</v>
      </c>
      <c r="I89" s="7" t="s">
        <v>146</v>
      </c>
      <c r="J89" s="8" t="s">
        <v>77</v>
      </c>
      <c r="K89" s="1" t="s">
        <v>151</v>
      </c>
    </row>
    <row r="90" spans="1:11">
      <c r="A90" s="1">
        <f t="shared" si="4"/>
        <v>77</v>
      </c>
      <c r="B90" s="1" t="s">
        <v>53</v>
      </c>
      <c r="C90" s="11" t="s">
        <v>111</v>
      </c>
      <c r="D90" s="11" t="s">
        <v>19</v>
      </c>
      <c r="E90" s="11" t="s">
        <v>14</v>
      </c>
      <c r="F90" s="11" t="s">
        <v>76</v>
      </c>
      <c r="G90" s="6">
        <v>20</v>
      </c>
      <c r="H90" s="3">
        <v>44252</v>
      </c>
      <c r="I90" s="7" t="s">
        <v>146</v>
      </c>
      <c r="J90" s="8" t="s">
        <v>77</v>
      </c>
      <c r="K90" s="1" t="s">
        <v>151</v>
      </c>
    </row>
    <row r="91" spans="1:11">
      <c r="A91" s="1">
        <f t="shared" si="4"/>
        <v>78</v>
      </c>
      <c r="B91" s="1" t="s">
        <v>45</v>
      </c>
      <c r="C91" s="11" t="s">
        <v>88</v>
      </c>
      <c r="D91" s="11" t="s">
        <v>55</v>
      </c>
      <c r="E91" s="11" t="s">
        <v>14</v>
      </c>
      <c r="F91" s="11" t="s">
        <v>76</v>
      </c>
      <c r="G91" s="6">
        <v>105</v>
      </c>
      <c r="H91" s="3">
        <v>44280</v>
      </c>
      <c r="I91" s="7" t="s">
        <v>146</v>
      </c>
      <c r="J91" s="8" t="s">
        <v>147</v>
      </c>
      <c r="K91" s="1" t="s">
        <v>151</v>
      </c>
    </row>
    <row r="92" spans="1:11">
      <c r="A92" s="1">
        <f t="shared" si="4"/>
        <v>79</v>
      </c>
      <c r="B92" s="1" t="s">
        <v>45</v>
      </c>
      <c r="C92" s="11" t="s">
        <v>89</v>
      </c>
      <c r="D92" s="11" t="s">
        <v>55</v>
      </c>
      <c r="E92" s="11" t="s">
        <v>14</v>
      </c>
      <c r="F92" s="11" t="s">
        <v>76</v>
      </c>
      <c r="G92" s="6">
        <v>105</v>
      </c>
      <c r="H92" s="3">
        <v>44313</v>
      </c>
      <c r="I92" s="7" t="s">
        <v>146</v>
      </c>
      <c r="J92" s="8" t="s">
        <v>77</v>
      </c>
      <c r="K92" s="1" t="s">
        <v>151</v>
      </c>
    </row>
    <row r="93" spans="1:11">
      <c r="A93" s="1">
        <f t="shared" si="4"/>
        <v>80</v>
      </c>
      <c r="B93" s="1" t="s">
        <v>26</v>
      </c>
      <c r="C93" s="11" t="s">
        <v>122</v>
      </c>
      <c r="D93" s="11" t="s">
        <v>55</v>
      </c>
      <c r="E93" s="11" t="s">
        <v>14</v>
      </c>
      <c r="F93" s="11" t="s">
        <v>76</v>
      </c>
      <c r="G93" s="6">
        <v>100</v>
      </c>
      <c r="H93" s="3">
        <v>44357</v>
      </c>
      <c r="I93" s="7" t="s">
        <v>146</v>
      </c>
      <c r="J93" s="8" t="s">
        <v>147</v>
      </c>
      <c r="K93" s="1" t="s">
        <v>151</v>
      </c>
    </row>
    <row r="94" spans="1:11">
      <c r="A94" s="1">
        <f t="shared" si="4"/>
        <v>81</v>
      </c>
      <c r="B94" s="1" t="s">
        <v>49</v>
      </c>
      <c r="C94" s="11" t="s">
        <v>97</v>
      </c>
      <c r="D94" s="11" t="s">
        <v>203</v>
      </c>
      <c r="E94" s="11" t="s">
        <v>14</v>
      </c>
      <c r="F94" s="11" t="s">
        <v>76</v>
      </c>
      <c r="G94" s="6">
        <v>500</v>
      </c>
      <c r="H94" s="3">
        <v>44371</v>
      </c>
      <c r="I94" s="7" t="s">
        <v>146</v>
      </c>
      <c r="J94" s="8" t="s">
        <v>170</v>
      </c>
      <c r="K94" s="1" t="s">
        <v>151</v>
      </c>
    </row>
    <row r="95" spans="1:11" ht="29">
      <c r="A95" s="1">
        <f t="shared" si="4"/>
        <v>82</v>
      </c>
      <c r="B95" s="1" t="s">
        <v>117</v>
      </c>
      <c r="C95" s="11" t="s">
        <v>118</v>
      </c>
      <c r="D95" s="11" t="s">
        <v>205</v>
      </c>
      <c r="E95" s="11" t="s">
        <v>14</v>
      </c>
      <c r="F95" s="11" t="s">
        <v>76</v>
      </c>
      <c r="G95" s="6">
        <v>100</v>
      </c>
      <c r="H95" s="3">
        <v>44371</v>
      </c>
      <c r="I95" s="7" t="s">
        <v>146</v>
      </c>
      <c r="J95" s="8" t="s">
        <v>77</v>
      </c>
      <c r="K95" s="1" t="s">
        <v>151</v>
      </c>
    </row>
    <row r="96" spans="1:11">
      <c r="A96" s="1">
        <f t="shared" si="4"/>
        <v>83</v>
      </c>
      <c r="B96" s="1" t="s">
        <v>45</v>
      </c>
      <c r="C96" s="11" t="s">
        <v>206</v>
      </c>
      <c r="D96" s="11" t="s">
        <v>79</v>
      </c>
      <c r="E96" s="11" t="s">
        <v>14</v>
      </c>
      <c r="F96" s="11" t="s">
        <v>76</v>
      </c>
      <c r="G96" s="6">
        <v>125</v>
      </c>
      <c r="H96" s="3">
        <v>44392</v>
      </c>
      <c r="I96" s="7" t="s">
        <v>146</v>
      </c>
      <c r="J96" s="8" t="s">
        <v>170</v>
      </c>
      <c r="K96" s="1" t="s">
        <v>151</v>
      </c>
    </row>
    <row r="97" spans="1:11" ht="29">
      <c r="A97" s="1">
        <f t="shared" si="4"/>
        <v>84</v>
      </c>
      <c r="B97" s="1" t="s">
        <v>45</v>
      </c>
      <c r="C97" s="11" t="s">
        <v>90</v>
      </c>
      <c r="D97" s="11" t="s">
        <v>188</v>
      </c>
      <c r="E97" s="11" t="s">
        <v>14</v>
      </c>
      <c r="F97" s="11" t="s">
        <v>76</v>
      </c>
      <c r="G97" s="6">
        <v>500</v>
      </c>
      <c r="H97" s="3">
        <v>44434</v>
      </c>
      <c r="I97" s="7" t="s">
        <v>146</v>
      </c>
      <c r="J97" s="8" t="s">
        <v>171</v>
      </c>
      <c r="K97" s="1" t="s">
        <v>151</v>
      </c>
    </row>
    <row r="98" spans="1:11" ht="26.5" customHeight="1">
      <c r="A98" s="1">
        <f t="shared" si="4"/>
        <v>85</v>
      </c>
      <c r="B98" s="1" t="s">
        <v>104</v>
      </c>
      <c r="C98" s="11" t="s">
        <v>105</v>
      </c>
      <c r="D98" s="11" t="s">
        <v>188</v>
      </c>
      <c r="E98" s="11" t="s">
        <v>14</v>
      </c>
      <c r="F98" s="11" t="s">
        <v>76</v>
      </c>
      <c r="G98" s="6">
        <v>250</v>
      </c>
      <c r="H98" s="3">
        <v>44434</v>
      </c>
      <c r="I98" s="7" t="s">
        <v>146</v>
      </c>
      <c r="J98" s="8" t="s">
        <v>170</v>
      </c>
      <c r="K98" s="1" t="s">
        <v>151</v>
      </c>
    </row>
    <row r="99" spans="1:11" ht="26.5" customHeight="1">
      <c r="A99" s="1">
        <f t="shared" si="4"/>
        <v>86</v>
      </c>
      <c r="B99" s="1" t="s">
        <v>83</v>
      </c>
      <c r="C99" s="11" t="s">
        <v>84</v>
      </c>
      <c r="D99" s="11" t="s">
        <v>188</v>
      </c>
      <c r="E99" s="11" t="s">
        <v>14</v>
      </c>
      <c r="F99" s="11" t="s">
        <v>76</v>
      </c>
      <c r="G99" s="6">
        <v>360</v>
      </c>
      <c r="H99" s="3">
        <v>44511</v>
      </c>
      <c r="I99" s="7" t="s">
        <v>146</v>
      </c>
      <c r="J99" s="8" t="s">
        <v>171</v>
      </c>
      <c r="K99" s="1" t="s">
        <v>151</v>
      </c>
    </row>
    <row r="100" spans="1:11">
      <c r="A100" s="1">
        <f t="shared" si="4"/>
        <v>87</v>
      </c>
      <c r="B100" s="1" t="s">
        <v>45</v>
      </c>
      <c r="C100" s="11" t="s">
        <v>91</v>
      </c>
      <c r="D100" s="11" t="s">
        <v>55</v>
      </c>
      <c r="E100" s="11" t="s">
        <v>14</v>
      </c>
      <c r="F100" s="11" t="s">
        <v>76</v>
      </c>
      <c r="G100" s="6">
        <v>150</v>
      </c>
      <c r="H100" s="3">
        <v>44511</v>
      </c>
      <c r="I100" s="7" t="s">
        <v>146</v>
      </c>
      <c r="J100" s="8" t="s">
        <v>170</v>
      </c>
      <c r="K100" s="1" t="s">
        <v>151</v>
      </c>
    </row>
    <row r="101" spans="1:11" ht="29">
      <c r="A101" s="1">
        <f t="shared" si="4"/>
        <v>88</v>
      </c>
      <c r="B101" s="1" t="s">
        <v>45</v>
      </c>
      <c r="C101" s="11" t="s">
        <v>92</v>
      </c>
      <c r="D101" s="11" t="s">
        <v>202</v>
      </c>
      <c r="E101" s="11" t="s">
        <v>14</v>
      </c>
      <c r="F101" s="11" t="s">
        <v>76</v>
      </c>
      <c r="G101" s="6">
        <v>250</v>
      </c>
      <c r="H101" s="3">
        <v>44546</v>
      </c>
      <c r="I101" s="7" t="s">
        <v>146</v>
      </c>
      <c r="J101" s="8" t="s">
        <v>170</v>
      </c>
      <c r="K101" s="1" t="s">
        <v>151</v>
      </c>
    </row>
    <row r="102" spans="1:11" ht="29">
      <c r="A102" s="8">
        <f t="shared" si="4"/>
        <v>89</v>
      </c>
      <c r="B102" s="8" t="s">
        <v>117</v>
      </c>
      <c r="C102" s="42" t="s">
        <v>119</v>
      </c>
      <c r="D102" s="11" t="s">
        <v>188</v>
      </c>
      <c r="E102" s="42" t="s">
        <v>14</v>
      </c>
      <c r="F102" s="42" t="s">
        <v>76</v>
      </c>
      <c r="G102" s="43">
        <v>100</v>
      </c>
      <c r="H102" s="7">
        <v>44546</v>
      </c>
      <c r="I102" s="7" t="s">
        <v>146</v>
      </c>
      <c r="J102" s="8" t="s">
        <v>77</v>
      </c>
      <c r="K102" s="8" t="s">
        <v>151</v>
      </c>
    </row>
    <row r="103" spans="1:11">
      <c r="A103" s="8">
        <f t="shared" si="4"/>
        <v>90</v>
      </c>
      <c r="B103" s="8" t="s">
        <v>45</v>
      </c>
      <c r="C103" s="42" t="s">
        <v>179</v>
      </c>
      <c r="D103" s="42" t="s">
        <v>19</v>
      </c>
      <c r="E103" s="42" t="s">
        <v>14</v>
      </c>
      <c r="F103" s="42" t="s">
        <v>76</v>
      </c>
      <c r="G103" s="43">
        <v>135</v>
      </c>
      <c r="H103" s="7">
        <v>44585</v>
      </c>
      <c r="I103" s="7" t="s">
        <v>146</v>
      </c>
      <c r="J103" s="7" t="s">
        <v>77</v>
      </c>
      <c r="K103" s="8" t="s">
        <v>151</v>
      </c>
    </row>
    <row r="104" spans="1:11" s="35" customFormat="1">
      <c r="A104" s="8">
        <f t="shared" si="4"/>
        <v>91</v>
      </c>
      <c r="B104" s="8" t="s">
        <v>45</v>
      </c>
      <c r="C104" s="42" t="s">
        <v>180</v>
      </c>
      <c r="D104" s="42" t="s">
        <v>79</v>
      </c>
      <c r="E104" s="42" t="s">
        <v>14</v>
      </c>
      <c r="F104" s="42" t="s">
        <v>76</v>
      </c>
      <c r="G104" s="43">
        <v>250</v>
      </c>
      <c r="H104" s="7">
        <v>44644</v>
      </c>
      <c r="I104" s="7" t="s">
        <v>146</v>
      </c>
      <c r="J104" s="7" t="s">
        <v>77</v>
      </c>
      <c r="K104" s="8" t="s">
        <v>151</v>
      </c>
    </row>
    <row r="105" spans="1:11">
      <c r="A105" s="8">
        <f t="shared" si="4"/>
        <v>92</v>
      </c>
      <c r="B105" s="8" t="s">
        <v>49</v>
      </c>
      <c r="C105" s="42" t="s">
        <v>181</v>
      </c>
      <c r="D105" s="42" t="s">
        <v>19</v>
      </c>
      <c r="E105" s="42" t="s">
        <v>14</v>
      </c>
      <c r="F105" s="42" t="s">
        <v>76</v>
      </c>
      <c r="G105" s="43">
        <v>230</v>
      </c>
      <c r="H105" s="7">
        <v>44664</v>
      </c>
      <c r="I105" s="7" t="s">
        <v>146</v>
      </c>
      <c r="J105" s="7" t="s">
        <v>77</v>
      </c>
      <c r="K105" s="8" t="s">
        <v>151</v>
      </c>
    </row>
    <row r="106" spans="1:11" ht="29">
      <c r="A106" s="8">
        <f t="shared" si="4"/>
        <v>93</v>
      </c>
      <c r="B106" s="8" t="s">
        <v>182</v>
      </c>
      <c r="C106" s="42" t="s">
        <v>183</v>
      </c>
      <c r="D106" s="42" t="s">
        <v>203</v>
      </c>
      <c r="E106" s="42" t="s">
        <v>14</v>
      </c>
      <c r="F106" s="42" t="s">
        <v>76</v>
      </c>
      <c r="G106" s="43">
        <v>100</v>
      </c>
      <c r="H106" s="7">
        <v>44706</v>
      </c>
      <c r="I106" s="7" t="s">
        <v>146</v>
      </c>
      <c r="J106" s="7" t="s">
        <v>77</v>
      </c>
      <c r="K106" s="8" t="s">
        <v>151</v>
      </c>
    </row>
    <row r="107" spans="1:11">
      <c r="A107" s="8">
        <f t="shared" si="4"/>
        <v>94</v>
      </c>
      <c r="B107" s="8" t="s">
        <v>184</v>
      </c>
      <c r="C107" s="42" t="s">
        <v>185</v>
      </c>
      <c r="D107" s="42" t="s">
        <v>203</v>
      </c>
      <c r="E107" s="42" t="s">
        <v>14</v>
      </c>
      <c r="F107" s="42" t="s">
        <v>76</v>
      </c>
      <c r="G107" s="43">
        <v>250</v>
      </c>
      <c r="H107" s="7">
        <v>44740</v>
      </c>
      <c r="I107" s="7" t="s">
        <v>146</v>
      </c>
      <c r="J107" s="7" t="s">
        <v>77</v>
      </c>
      <c r="K107" s="8" t="s">
        <v>151</v>
      </c>
    </row>
    <row r="108" spans="1:11" ht="29">
      <c r="A108" s="8">
        <f t="shared" si="4"/>
        <v>95</v>
      </c>
      <c r="B108" s="8" t="s">
        <v>26</v>
      </c>
      <c r="C108" s="42" t="s">
        <v>194</v>
      </c>
      <c r="D108" s="42" t="s">
        <v>188</v>
      </c>
      <c r="E108" s="42" t="s">
        <v>14</v>
      </c>
      <c r="F108" s="42" t="s">
        <v>76</v>
      </c>
      <c r="G108" s="43">
        <v>130.38</v>
      </c>
      <c r="H108" s="7">
        <v>44910</v>
      </c>
      <c r="I108" s="7" t="s">
        <v>146</v>
      </c>
      <c r="J108" s="8" t="s">
        <v>171</v>
      </c>
      <c r="K108" s="8" t="s">
        <v>151</v>
      </c>
    </row>
    <row r="110" spans="1:11" ht="59.5" customHeight="1">
      <c r="B110" s="53" t="s">
        <v>207</v>
      </c>
      <c r="C110" s="53"/>
      <c r="D110" s="53"/>
      <c r="E110" s="53"/>
      <c r="F110" s="53"/>
      <c r="G110" s="53"/>
      <c r="H110" s="53"/>
      <c r="I110" s="53"/>
      <c r="J110" s="53"/>
      <c r="K110" s="53"/>
    </row>
    <row r="112" spans="1:11">
      <c r="B112" s="31" t="s">
        <v>153</v>
      </c>
      <c r="C112" s="51"/>
    </row>
    <row r="113" spans="2:11">
      <c r="B113" s="32" t="s">
        <v>33</v>
      </c>
      <c r="C113" s="51" t="s">
        <v>154</v>
      </c>
      <c r="D113" s="49" t="s">
        <v>28</v>
      </c>
      <c r="E113" s="5" t="s">
        <v>158</v>
      </c>
      <c r="H113" s="37"/>
      <c r="I113" s="9" t="s">
        <v>195</v>
      </c>
    </row>
    <row r="114" spans="2:11">
      <c r="B114" s="32" t="s">
        <v>32</v>
      </c>
      <c r="C114" s="51" t="s">
        <v>155</v>
      </c>
      <c r="D114" s="49" t="s">
        <v>148</v>
      </c>
      <c r="E114" s="5" t="s">
        <v>159</v>
      </c>
      <c r="H114" s="45"/>
      <c r="I114" s="9" t="s">
        <v>208</v>
      </c>
    </row>
    <row r="115" spans="2:11">
      <c r="B115" s="32" t="s">
        <v>149</v>
      </c>
      <c r="C115" s="51" t="s">
        <v>156</v>
      </c>
      <c r="D115" s="49" t="s">
        <v>0</v>
      </c>
      <c r="E115" s="5" t="s">
        <v>160</v>
      </c>
      <c r="H115" s="46"/>
      <c r="I115" s="47"/>
      <c r="J115" s="46"/>
      <c r="K115" s="46"/>
    </row>
    <row r="116" spans="2:11">
      <c r="B116" s="32" t="s">
        <v>25</v>
      </c>
      <c r="C116" s="51" t="s">
        <v>157</v>
      </c>
      <c r="D116" s="49" t="s">
        <v>69</v>
      </c>
      <c r="E116" s="5" t="s">
        <v>161</v>
      </c>
    </row>
    <row r="117" spans="2:11">
      <c r="B117" s="32" t="s">
        <v>16</v>
      </c>
      <c r="C117" s="51" t="s">
        <v>163</v>
      </c>
      <c r="D117" s="49" t="s">
        <v>125</v>
      </c>
      <c r="E117" s="5" t="s">
        <v>162</v>
      </c>
    </row>
    <row r="118" spans="2:11">
      <c r="B118" s="32" t="s">
        <v>17</v>
      </c>
      <c r="C118" s="51" t="s">
        <v>165</v>
      </c>
      <c r="D118" s="49" t="s">
        <v>146</v>
      </c>
      <c r="E118" s="5" t="s">
        <v>74</v>
      </c>
    </row>
    <row r="119" spans="2:11">
      <c r="B119" s="32" t="s">
        <v>72</v>
      </c>
      <c r="C119" s="51" t="s">
        <v>164</v>
      </c>
    </row>
    <row r="120" spans="2:11">
      <c r="B120" s="32" t="s">
        <v>73</v>
      </c>
      <c r="C120" s="51" t="s">
        <v>166</v>
      </c>
    </row>
    <row r="121" spans="2:11" ht="29">
      <c r="B121" s="32" t="s">
        <v>129</v>
      </c>
      <c r="C121" s="51" t="s">
        <v>167</v>
      </c>
    </row>
    <row r="122" spans="2:11">
      <c r="B122" s="32" t="s">
        <v>147</v>
      </c>
      <c r="C122" s="51" t="s">
        <v>172</v>
      </c>
    </row>
    <row r="123" spans="2:11">
      <c r="B123" s="32" t="s">
        <v>77</v>
      </c>
      <c r="C123" s="51" t="s">
        <v>169</v>
      </c>
    </row>
    <row r="124" spans="2:11">
      <c r="B124" s="32" t="s">
        <v>170</v>
      </c>
      <c r="C124" s="51" t="s">
        <v>173</v>
      </c>
    </row>
    <row r="125" spans="2:11">
      <c r="B125" s="32" t="s">
        <v>171</v>
      </c>
      <c r="C125" s="51" t="s">
        <v>174</v>
      </c>
    </row>
    <row r="126" spans="2:11">
      <c r="B126" s="32" t="s">
        <v>151</v>
      </c>
      <c r="C126" s="51" t="s">
        <v>168</v>
      </c>
    </row>
    <row r="127" spans="2:11">
      <c r="B127" s="32"/>
      <c r="C127" s="51"/>
    </row>
  </sheetData>
  <autoFilter ref="A5:K108" xr:uid="{00000000-0001-0000-0000-000000000000}"/>
  <sortState xmlns:xlrd2="http://schemas.microsoft.com/office/spreadsheetml/2017/richdata2" ref="A53:K61">
    <sortCondition ref="H53:H61"/>
  </sortState>
  <mergeCells count="6">
    <mergeCell ref="B110:K110"/>
    <mergeCell ref="A50:K50"/>
    <mergeCell ref="A62:K62"/>
    <mergeCell ref="A52:K52"/>
    <mergeCell ref="A6:K6"/>
    <mergeCell ref="A41:K41"/>
  </mergeCells>
  <phoneticPr fontId="12" type="noConversion"/>
  <pageMargins left="0.7" right="0.7" top="0.75" bottom="0.75" header="0.3" footer="0.3"/>
  <pageSetup paperSize="9" orientation="portrait" horizontalDpi="4294967294" verticalDpi="300" r:id="rId1"/>
  <headerFooter>
    <oddHeader>&amp;R&amp;"Calibri"&amp;12&amp;K000000*OFFICIAL USE ONLY&amp;1#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b8dd90c-7aed-41cc-8874-96c32f3f242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8F1807A9AB754A91959E598E97732B" ma:contentTypeVersion="12" ma:contentTypeDescription="Create a new document." ma:contentTypeScope="" ma:versionID="0bef779865e87080fb7934710145a682">
  <xsd:schema xmlns:xsd="http://www.w3.org/2001/XMLSchema" xmlns:xs="http://www.w3.org/2001/XMLSchema" xmlns:p="http://schemas.microsoft.com/office/2006/metadata/properties" xmlns:ns2="02dcda56-fae6-4e72-96ff-e746e3109cc5" xmlns:ns3="bb8dd90c-7aed-41cc-8874-96c32f3f242f" targetNamespace="http://schemas.microsoft.com/office/2006/metadata/properties" ma:root="true" ma:fieldsID="9a7c8842fa24fb0d3f4d22ef01a60ff8" ns2:_="" ns3:_="">
    <xsd:import namespace="02dcda56-fae6-4e72-96ff-e746e3109cc5"/>
    <xsd:import namespace="bb8dd90c-7aed-41cc-8874-96c32f3f24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dcda56-fae6-4e72-96ff-e746e3109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8dd90c-7aed-41cc-8874-96c32f3f242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A1D258-8AF7-42B5-97C8-9641BBA274B5}">
  <ds:schemaRefs>
    <ds:schemaRef ds:uri="http://schemas.microsoft.com/sharepoint/v3/contenttype/forms"/>
  </ds:schemaRefs>
</ds:datastoreItem>
</file>

<file path=customXml/itemProps2.xml><?xml version="1.0" encoding="utf-8"?>
<ds:datastoreItem xmlns:ds="http://schemas.openxmlformats.org/officeDocument/2006/customXml" ds:itemID="{ED1DFA6B-4822-4C07-98E2-A29113DFEDEC}">
  <ds:schemaRefs>
    <ds:schemaRef ds:uri="http://schemas.microsoft.com/office/2006/metadata/properties"/>
    <ds:schemaRef ds:uri="http://schemas.microsoft.com/office/infopath/2007/PartnerControls"/>
    <ds:schemaRef ds:uri="bb8dd90c-7aed-41cc-8874-96c32f3f242f"/>
  </ds:schemaRefs>
</ds:datastoreItem>
</file>

<file path=customXml/itemProps3.xml><?xml version="1.0" encoding="utf-8"?>
<ds:datastoreItem xmlns:ds="http://schemas.openxmlformats.org/officeDocument/2006/customXml" ds:itemID="{E65CB13C-B943-45ED-8868-4CDDB1193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dcda56-fae6-4e72-96ff-e746e3109cc5"/>
    <ds:schemaRef ds:uri="bb8dd90c-7aed-41cc-8874-96c32f3f2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Lintner</dc:creator>
  <cp:keywords/>
  <dc:description/>
  <cp:lastModifiedBy>CEIU</cp:lastModifiedBy>
  <cp:revision/>
  <dcterms:created xsi:type="dcterms:W3CDTF">2022-01-25T05:03:05Z</dcterms:created>
  <dcterms:modified xsi:type="dcterms:W3CDTF">2023-02-16T09:59:04Z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0x010100FC8F1807A9AB754A91959E598E97732B</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SIP_Label_2b41c926-a14a-41de-ac3f-1745125a8630_Enabled">
    <vt:lpwstr>true</vt:lpwstr>
  </property>
  <property fmtid="{D5CDD505-2E9C-101B-9397-08002B2CF9AE}" pid="9" name="MSIP_Label_2b41c926-a14a-41de-ac3f-1745125a8630_SetDate">
    <vt:lpwstr>2023-02-16T09:59:04Z</vt:lpwstr>
  </property>
  <property fmtid="{D5CDD505-2E9C-101B-9397-08002B2CF9AE}" pid="10" name="MSIP_Label_2b41c926-a14a-41de-ac3f-1745125a8630_Method">
    <vt:lpwstr>Standard</vt:lpwstr>
  </property>
  <property fmtid="{D5CDD505-2E9C-101B-9397-08002B2CF9AE}" pid="11" name="MSIP_Label_2b41c926-a14a-41de-ac3f-1745125a8630_Name">
    <vt:lpwstr>OFFICIAL USE ONLY</vt:lpwstr>
  </property>
  <property fmtid="{D5CDD505-2E9C-101B-9397-08002B2CF9AE}" pid="12" name="MSIP_Label_2b41c926-a14a-41de-ac3f-1745125a8630_SiteId">
    <vt:lpwstr>31ea652b-27c2-4f52-9f81-91ce42d48e6f</vt:lpwstr>
  </property>
  <property fmtid="{D5CDD505-2E9C-101B-9397-08002B2CF9AE}" pid="13" name="MSIP_Label_2b41c926-a14a-41de-ac3f-1745125a8630_ActionId">
    <vt:lpwstr>92d4a938-a970-4e5e-9b11-2cd66e6a2808</vt:lpwstr>
  </property>
  <property fmtid="{D5CDD505-2E9C-101B-9397-08002B2CF9AE}" pid="14" name="MSIP_Label_2b41c926-a14a-41de-ac3f-1745125a8630_ContentBits">
    <vt:lpwstr>1</vt:lpwstr>
  </property>
</Properties>
</file>